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san\OneDrive\바탕 화면\2024 이노데이 기획\3. 이스라엘 대표단\Final list\"/>
    </mc:Choice>
  </mc:AlternateContent>
  <xr:revisionPtr revIDLastSave="0" documentId="13_ncr:1_{94994052-27F0-4897-A06B-BC6F4C8523EA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전체 참가기업(26개)" sheetId="4" r:id="rId1"/>
    <sheet name="Semiconductors(12개)" sheetId="1" r:id="rId2"/>
    <sheet name="Smart Mobility(14개)" sheetId="3" r:id="rId3"/>
    <sheet name="Academia(4개)" sheetId="2" r:id="rId4"/>
  </sheets>
  <definedNames>
    <definedName name="_xlnm._FilterDatabase" localSheetId="3" hidden="1">'Academia(4개)'!$A$4:$F$8</definedName>
    <definedName name="_xlnm._FilterDatabase" localSheetId="1" hidden="1">'Semiconductors(12개)'!$A$6:$J$18</definedName>
    <definedName name="_xlnm._FilterDatabase" localSheetId="2" hidden="1">'Smart Mobility(14개)'!$A$6:$K$20</definedName>
    <definedName name="_xlnm._FilterDatabase" localSheetId="0" hidden="1">'전체 참가기업(26개)'!$A$6:$J$16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3" l="1"/>
  <c r="A10" i="3"/>
  <c r="A11" i="3"/>
  <c r="A12" i="3"/>
  <c r="A13" i="3"/>
  <c r="A14" i="3"/>
  <c r="A15" i="3"/>
  <c r="A16" i="3"/>
  <c r="A17" i="3"/>
  <c r="A18" i="3"/>
  <c r="A19" i="3"/>
  <c r="A20" i="3"/>
  <c r="A8" i="3"/>
  <c r="A7" i="3"/>
  <c r="A18" i="1"/>
  <c r="A17" i="1"/>
  <c r="A16" i="1"/>
  <c r="A15" i="1"/>
  <c r="A14" i="1"/>
  <c r="A13" i="1"/>
  <c r="A12" i="1"/>
  <c r="A11" i="1"/>
  <c r="A10" i="1"/>
  <c r="A9" i="1"/>
  <c r="A8" i="1"/>
  <c r="A7" i="1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8" i="4"/>
  <c r="A9" i="4"/>
  <c r="A10" i="4"/>
  <c r="A11" i="4"/>
  <c r="A12" i="4"/>
  <c r="A13" i="4"/>
  <c r="A14" i="4"/>
  <c r="A15" i="4"/>
  <c r="A16" i="4"/>
  <c r="A17" i="4"/>
  <c r="A18" i="4"/>
  <c r="A7" i="4"/>
</calcChain>
</file>

<file path=xl/sharedStrings.xml><?xml version="1.0" encoding="utf-8"?>
<sst xmlns="http://schemas.openxmlformats.org/spreadsheetml/2006/main" count="445" uniqueCount="155">
  <si>
    <t>Website</t>
  </si>
  <si>
    <t>Sector</t>
  </si>
  <si>
    <t>NewPhotonics ltd</t>
  </si>
  <si>
    <t>Semiconductors</t>
  </si>
  <si>
    <t>Initial revenues</t>
  </si>
  <si>
    <t>11-50</t>
  </si>
  <si>
    <t>Smart mobility</t>
  </si>
  <si>
    <t>Autonomous vehicle</t>
  </si>
  <si>
    <t>51-500</t>
  </si>
  <si>
    <t>Seed</t>
  </si>
  <si>
    <t>1-10</t>
  </si>
  <si>
    <t>R&amp;D</t>
  </si>
  <si>
    <t>VOCAI</t>
  </si>
  <si>
    <t>Growth</t>
  </si>
  <si>
    <t>500+</t>
  </si>
  <si>
    <t>L2X-Labs</t>
  </si>
  <si>
    <t>Lusix Ltd.</t>
  </si>
  <si>
    <t>eikolos</t>
  </si>
  <si>
    <t>No.</t>
    <phoneticPr fontId="2" type="noConversion"/>
  </si>
  <si>
    <t>RAAAM Memory Technologies</t>
    <phoneticPr fontId="2" type="noConversion"/>
  </si>
  <si>
    <t>DFiant EDA Ltd.</t>
    <phoneticPr fontId="2" type="noConversion"/>
  </si>
  <si>
    <t>Caesarea Labs</t>
    <phoneticPr fontId="2" type="noConversion"/>
  </si>
  <si>
    <t>Israel Aerospace Industries LTD</t>
    <phoneticPr fontId="2" type="noConversion"/>
  </si>
  <si>
    <t>Raval ACS Ltd.</t>
    <phoneticPr fontId="2" type="noConversion"/>
  </si>
  <si>
    <t>CopterPIX Ltd.</t>
    <phoneticPr fontId="2" type="noConversion"/>
  </si>
  <si>
    <t>Foresight Automotive</t>
    <phoneticPr fontId="2" type="noConversion"/>
  </si>
  <si>
    <t>Imagry (Israel) Ltd</t>
    <phoneticPr fontId="2" type="noConversion"/>
  </si>
  <si>
    <t>Kardome</t>
    <phoneticPr fontId="2" type="noConversion"/>
  </si>
  <si>
    <t>PerCiv Advanced Sensing Ltd.</t>
    <phoneticPr fontId="2" type="noConversion"/>
  </si>
  <si>
    <t>Be Broadband Technologies (BBT.live) LTD</t>
    <phoneticPr fontId="2" type="noConversion"/>
  </si>
  <si>
    <t>CorrActions</t>
    <phoneticPr fontId="2" type="noConversion"/>
  </si>
  <si>
    <t>Driverly Ltd</t>
    <phoneticPr fontId="2" type="noConversion"/>
  </si>
  <si>
    <t>DirecTrainSystems</t>
    <phoneticPr fontId="2" type="noConversion"/>
  </si>
  <si>
    <t>Makalu Optics</t>
    <phoneticPr fontId="2" type="noConversion"/>
  </si>
  <si>
    <t>Addionics</t>
    <phoneticPr fontId="2" type="noConversion"/>
  </si>
  <si>
    <t>Lidwave LTD</t>
    <phoneticPr fontId="2" type="noConversion"/>
  </si>
  <si>
    <t>TriEye</t>
    <phoneticPr fontId="2" type="noConversion"/>
  </si>
  <si>
    <t>Classiq Technologies</t>
    <phoneticPr fontId="2" type="noConversion"/>
  </si>
  <si>
    <t>ELEMENT  SIX</t>
    <phoneticPr fontId="2" type="noConversion"/>
  </si>
  <si>
    <t>https://drive.google.com/drive/folders/1IN5tOk_4DJtzRaRhthlJIQDDQJhnbKED?usp=drive_link</t>
    <phoneticPr fontId="2" type="noConversion"/>
  </si>
  <si>
    <t>https://foresightauto.com/</t>
    <phoneticPr fontId="2" type="noConversion"/>
  </si>
  <si>
    <t>Sub-sector</t>
    <phoneticPr fontId="2" type="noConversion"/>
  </si>
  <si>
    <t>Israeli Semiconductors &amp; Smart Mobility Sector Delegation to Korea, 16th-18th July 2024</t>
    <phoneticPr fontId="2" type="noConversion"/>
  </si>
  <si>
    <t>Semiconductors/
Smart Mobility</t>
    <phoneticPr fontId="2" type="noConversion"/>
  </si>
  <si>
    <t>Main research field and intrest</t>
  </si>
  <si>
    <t>Hebrew University of Jerusaelm, Faculty of Sciences</t>
  </si>
  <si>
    <t>Bar Ilan University - EnICS Labs
Faculty of Engineering, Bar-Ilan University</t>
    <phoneticPr fontId="2" type="noConversion"/>
  </si>
  <si>
    <t>Ben-Gurion University of the Negev, Department of Computer Science</t>
  </si>
  <si>
    <t>Organization name/faculty</t>
    <phoneticPr fontId="2" type="noConversion"/>
  </si>
  <si>
    <t>-</t>
    <phoneticPr fontId="2" type="noConversion"/>
  </si>
  <si>
    <t>https://classiq.io</t>
    <phoneticPr fontId="2" type="noConversion"/>
  </si>
  <si>
    <t>https://www.trieye.tech</t>
    <phoneticPr fontId="2" type="noConversion"/>
  </si>
  <si>
    <t>https://www.newphotonics.com</t>
    <phoneticPr fontId="2" type="noConversion"/>
  </si>
  <si>
    <t>https://raaam-tech.com/</t>
    <phoneticPr fontId="2" type="noConversion"/>
  </si>
  <si>
    <t>https://www.e6cvd.com</t>
    <phoneticPr fontId="2" type="noConversion"/>
  </si>
  <si>
    <t>https://lusix.com/</t>
    <phoneticPr fontId="2" type="noConversion"/>
  </si>
  <si>
    <t>https://www.dfiant.works</t>
    <phoneticPr fontId="2" type="noConversion"/>
  </si>
  <si>
    <t>https://l2xlabs.com</t>
    <phoneticPr fontId="2" type="noConversion"/>
  </si>
  <si>
    <t>https://www.vocai.tech</t>
    <phoneticPr fontId="2" type="noConversion"/>
  </si>
  <si>
    <t>https://www.caesarealabs.com/</t>
    <phoneticPr fontId="2" type="noConversion"/>
  </si>
  <si>
    <t>https://www.lidwave.com</t>
    <phoneticPr fontId="2" type="noConversion"/>
  </si>
  <si>
    <t>https://www.eikolos.com/</t>
    <phoneticPr fontId="2" type="noConversion"/>
  </si>
  <si>
    <t>https://imagry.co/</t>
    <phoneticPr fontId="2" type="noConversion"/>
  </si>
  <si>
    <t>https://www.CyITS.co.il</t>
    <phoneticPr fontId="2" type="noConversion"/>
  </si>
  <si>
    <t>https://www.corractions.com/</t>
    <phoneticPr fontId="2" type="noConversion"/>
  </si>
  <si>
    <t>https://www.makaluoptics.com</t>
    <phoneticPr fontId="2" type="noConversion"/>
  </si>
  <si>
    <t>https://www.kardome.com</t>
    <phoneticPr fontId="2" type="noConversion"/>
  </si>
  <si>
    <t>https://www.addionics.com/</t>
    <phoneticPr fontId="2" type="noConversion"/>
  </si>
  <si>
    <t>https://www.iai.co.il</t>
    <phoneticPr fontId="2" type="noConversion"/>
  </si>
  <si>
    <t>https://www.copterpix.pro</t>
    <phoneticPr fontId="2" type="noConversion"/>
  </si>
  <si>
    <t>https://www.perciv.tech</t>
    <phoneticPr fontId="2" type="noConversion"/>
  </si>
  <si>
    <t>https://www.directrains.com</t>
    <phoneticPr fontId="2" type="noConversion"/>
  </si>
  <si>
    <t>https://bbt.live</t>
    <phoneticPr fontId="2" type="noConversion"/>
  </si>
  <si>
    <t>https://www.driverly.tech/</t>
    <phoneticPr fontId="2" type="noConversion"/>
  </si>
  <si>
    <t>https://WWW.RAVAL.CO.IL</t>
    <phoneticPr fontId="2" type="noConversion"/>
  </si>
  <si>
    <t>https://www.ariel.ac.il/wp/mobile-lab/</t>
    <phoneticPr fontId="2" type="noConversion"/>
  </si>
  <si>
    <t>https://enicslabs.com/</t>
    <phoneticPr fontId="2" type="noConversion"/>
  </si>
  <si>
    <t>https://in.bgu.ac.il/en/natural_science/cs/NHSA/Pages/default.aspx</t>
    <phoneticPr fontId="2" type="noConversion"/>
  </si>
  <si>
    <t>https://openscholar.huji.ac.il/freddygabbay</t>
    <phoneticPr fontId="2" type="noConversion"/>
  </si>
  <si>
    <t>CyITS 
(ELTA Systems LTD Project)</t>
    <phoneticPr fontId="2" type="noConversion"/>
  </si>
  <si>
    <t>Other
(Vehicle Traffic Management)</t>
    <phoneticPr fontId="2" type="noConversion"/>
  </si>
  <si>
    <t>설립년도</t>
    <phoneticPr fontId="2" type="noConversion"/>
  </si>
  <si>
    <t>기업명</t>
    <phoneticPr fontId="2" type="noConversion"/>
  </si>
  <si>
    <t>직원수</t>
    <phoneticPr fontId="2" type="noConversion"/>
  </si>
  <si>
    <t>Website</t>
    <phoneticPr fontId="2" type="noConversion"/>
  </si>
  <si>
    <t>특징</t>
    <phoneticPr fontId="2" type="noConversion"/>
  </si>
  <si>
    <t>주요 기술 또는 제품</t>
    <phoneticPr fontId="2" type="noConversion"/>
  </si>
  <si>
    <t>합성 다이아몬드</t>
    <phoneticPr fontId="2" type="noConversion"/>
  </si>
  <si>
    <t>웨이퍼용 합성 다이아몬드</t>
    <phoneticPr fontId="2" type="noConversion"/>
  </si>
  <si>
    <t>칩 제조용 EUV 기술</t>
    <phoneticPr fontId="2" type="noConversion"/>
  </si>
  <si>
    <t>실리콘 후공정 소프트웨어</t>
    <phoneticPr fontId="2" type="noConversion"/>
  </si>
  <si>
    <t>4D LiDAR-On-Chip</t>
    <phoneticPr fontId="2" type="noConversion"/>
  </si>
  <si>
    <t>광 카메라 통신 솔루션</t>
    <phoneticPr fontId="2" type="noConversion"/>
  </si>
  <si>
    <t>항공기, 제트기, 항공 시스템</t>
    <phoneticPr fontId="2" type="noConversion"/>
  </si>
  <si>
    <t>UAV</t>
    <phoneticPr fontId="2" type="noConversion"/>
  </si>
  <si>
    <t>- 광섬유 기반 감지 솔루션 개발
- 항공기 및 지상 차량의 엔진 및 변속기를 모니터링하는데 사용되는 유지보수 솔루션 제공</t>
    <phoneticPr fontId="2" type="noConversion"/>
  </si>
  <si>
    <t>- 철도 용량 문제 해결, 에너지 소비 감소, 네트워크 개선을 위한 솔루션 개발
- 기존 인프라 개조하여 효율성 높이는 소프트웨어 및 하드웨어 구성 요소 포함</t>
    <phoneticPr fontId="2" type="noConversion"/>
  </si>
  <si>
    <t>- SD-WAN, SASE, SSE 기술을 활용하여 안전한 네트워크를 제공
- 클라우드 기반 보안 네트워크 플랫폼 제공
- 차량 간 실시간 연결 및 승객 인터넷 연결 지원</t>
    <phoneticPr fontId="2" type="noConversion"/>
  </si>
  <si>
    <t>차량용 소프트웨어 개발 플랫폼</t>
    <phoneticPr fontId="2" type="noConversion"/>
  </si>
  <si>
    <t>실리콘포토닉스</t>
    <phoneticPr fontId="2" type="noConversion"/>
  </si>
  <si>
    <t>- 다중 가스 분석을 위한 AI로 구동되는 CMOS 회로 개발
- TRL 4-5단계이며, 기존 개발된 칩은 이스라엘 타워반도체에서 생산됨
- 높은 민감성과 정확도를 지닌 가스 감지 칩 개발
- 2021년 설립된 스타트업으로 텔아비브대 특허를 기반으로 기술개발 중</t>
    <phoneticPr fontId="2" type="noConversion"/>
  </si>
  <si>
    <t>- 양자 컴퓨팅 업체로, 양자 소프트웨어 접근 방식이 혁신적임
- 양자 알고리즘 설계를 지원하는 소프트웨어 개발
- 복잡한 양자 논리를 효율적인 알고리즘으로 변환
- 양자 알고리즘의 생성 및 최적화 지원
- Classiq의 소프트웨어는 양자 알고리즘 설계부터 활용까지 지원</t>
    <phoneticPr fontId="2" type="noConversion"/>
  </si>
  <si>
    <t>- 세계 최초로 CMOS 기반의 단파방 인식 솔루션 개발
- 날씨나 조명에 영향이 적은 HD SWIR 이미지 제공
- 2D와 3D로 환경 인식, 범위 지정, 감지 및 분류 기능 제공
- 객체간 거리 인식 가능, 기존 Lidar보다 높은 성능 보유</t>
    <phoneticPr fontId="2" type="noConversion"/>
  </si>
  <si>
    <t xml:space="preserve">- 대형 다이아몬드 합성의 독자적인 기술 보유
- 생산된 다이아몬드는 웨이퍼로 활용(두께, 크기 조절 가능)
- 2가지 종류의 다이아몬드 웨이퍼 제공 ① 방열판으로 활용되는 'Thermal Grade' ② 다이오드 커패시터 및 트렌지스터에 활용되는 'Eletronic Grade' </t>
    <phoneticPr fontId="2" type="noConversion"/>
  </si>
  <si>
    <t>- 실리콘 검증을 위한 상업용 소프트웨어 개발 
- 실리콘 후공정 검증 진행(EDA)
- 실리콘 생산 관리를 위한 MES 제공, 실리콘 생산 단계에 자동화 서비스 제공</t>
    <phoneticPr fontId="2" type="noConversion"/>
  </si>
  <si>
    <t>Classiq Quantum Algorithm Design Platform
(양자 알고리즘 설계 플랫폼)</t>
    <phoneticPr fontId="2" type="noConversion"/>
  </si>
  <si>
    <t>- 온칩 메모리
- GDRAM</t>
    <phoneticPr fontId="2" type="noConversion"/>
  </si>
  <si>
    <t>- 전기 광학 시스템과 센서 설계 및 제조 경험 보유
- 광학 카메라 통신을 위한 표준과 시스템 개발을 함께할 파트너 모집
- 경량 송신기를 통해 데이터 양방향 통신 진행</t>
    <phoneticPr fontId="2" type="noConversion"/>
  </si>
  <si>
    <t>베터리 수명 관리를 위한
가스탐지 AI SoC 개발</t>
    <phoneticPr fontId="2" type="noConversion"/>
  </si>
  <si>
    <t>- AI 또는 데이터 센터용 실리콘 포토닉스 칩 설계
- 빛을 활용해, 기존 칩 대비 전력 1/2 사용, 속도 8배 이상 향상
- 플러그 형태의 통신용 실리콘 포토닉스 칩 개발
- 관련 분야 특허 보유, 인텔 및 크레드와 협업</t>
    <phoneticPr fontId="2" type="noConversion"/>
  </si>
  <si>
    <t>- RAAAM 메모리 기술은 기존 SoC인 SRAM 대비, 면적 50% 감소, 전력 10배 절감 효과
- 드롭인 방식을 통해, 기존 공정으로 제조 가능(표준 CMOS 프로세스와 호환)
- 파운더리에서 검증 완료, 상용화 예정</t>
    <phoneticPr fontId="2" type="noConversion"/>
  </si>
  <si>
    <t>- 합성 다이아몬드 및 카바이드 텅스텐 개발, 설계, 디자인, 생산 전문 업체
- 영국, 아일랜드, 독일, 남아프리카, 미국 내 제조 시설 보유
- Element의 다이아몬드 솔루션은 웨이퍼 조립, 패키징, 테스트를 비롯한 다양한 전자기기 생산에 활용됨</t>
    <phoneticPr fontId="2" type="noConversion"/>
  </si>
  <si>
    <t>- 2022년 설립된 스타트업으로, 코넬 Tech 런웨이 프로그램으로 시작됨
- 칩 설계의 시간, 비용을 낮추는 프레임워크 개발
- 기존 시뮬레이션 대비 런타임을 두배로 단축하고, 로직 설계 및 검증 기간을 1/2로 줄이는 것을 목표로 함
- SoC 설계의 효율성을 높이고자 함</t>
    <phoneticPr fontId="2" type="noConversion"/>
  </si>
  <si>
    <t>- 높은 밝기, 다양한 파장의 EUV 개발(2-50nm 계측용)
- 개발 EUV 기존 대비 EUV 생산성 2배 이상 향상
- 차세대 칩 생산에 필요한 고출력 EUV 제공 
- 방사선 물리학 분야 박사 두 명이 창업, EUV 생산성을 10배 이상 높이기 위해 노력 중</t>
    <phoneticPr fontId="2" type="noConversion"/>
  </si>
  <si>
    <t>- 지도없는 자율주행 소프트웨어 개발
- 실시간 비전 인식 네트워크와 모방 학습 AI를 활용해, 자율주행 시스템 운행
- L3/L4 개인 차량, 자율주행 셔틀 및 버스 시장 타겟</t>
    <phoneticPr fontId="2" type="noConversion"/>
  </si>
  <si>
    <t>- 이스라엘 내 지능형 교통 시스템을 위한 이스라엘 정부와 산업계가 합작 투자한 기업
- 차량 및 자율주행 플랫폼, 철도 및 스마트 인프라에 대한 사이버 보안 테스트 수행</t>
    <phoneticPr fontId="2" type="noConversion"/>
  </si>
  <si>
    <t>- 인공 신경망 기술을 기반으로 정확도 높은 고품질 음성 인식 기능 제공
- 자동차 또는 개인화된 디바이스 내 3D 공간 음성 인식 기술 탑재 가능</t>
    <phoneticPr fontId="2" type="noConversion"/>
  </si>
  <si>
    <t>3D 배터리 전류 수집기</t>
    <phoneticPr fontId="2" type="noConversion"/>
  </si>
  <si>
    <t>철도 운영 솔루션</t>
    <phoneticPr fontId="2" type="noConversion"/>
  </si>
  <si>
    <t>3D 스테레오
비전 인식 시스템</t>
    <phoneticPr fontId="2" type="noConversion"/>
  </si>
  <si>
    <t>- 카메라 기반 3D 비전 인식 구현
- 물체의 색상, 밀도를 환경에 영향 받지 않고 감지 가능, 감지된 물체를 분류, 인지함
- 활용분야 : ACC, AEB, 발렛파킹, 360도 인지, 자율주행, 지형 분석 등</t>
    <phoneticPr fontId="2" type="noConversion"/>
  </si>
  <si>
    <t>자율주행 소프트웨어</t>
    <phoneticPr fontId="2" type="noConversion"/>
  </si>
  <si>
    <t xml:space="preserve"> 음성 인식 인공신경망</t>
  </si>
  <si>
    <t>지능형 교통 시스템</t>
  </si>
  <si>
    <t>장거리 LiDAR 센서</t>
  </si>
  <si>
    <t>- EEG를 활용해 뇌파를 측정하여, 운전자의 인지 상태 감지
- 비침습적 방법으로 운전자의 인지상태 모니터링
- 인지 장애 감지 시 경고 및 안전 조치 시행</t>
    <phoneticPr fontId="2" type="noConversion"/>
  </si>
  <si>
    <t>- 자동차, 열차를 위한 장거리, 고해상도 LiDAR 센서 개발
- 1,550nm 파장, 최대 1,000m 물체 감지, 초당 25Mpoits 데이터 속도, 120도의 FOV 제공</t>
    <phoneticPr fontId="2" type="noConversion"/>
  </si>
  <si>
    <t>- Addionics의 배터리 3D 전류 수집기는 배터리 내부 물리적 구조를 개선하여, 성능과 제조 비용 절감
- 개발 솔루션은 기존 생산 시설 도입이 간편함
- 북미와 유럽 전역의 주요 자동차, 부품 및 배터리 OEM 업체와 파트너쉽 체결</t>
    <phoneticPr fontId="2" type="noConversion"/>
  </si>
  <si>
    <t>- 이스라엘 국영기업으로 우주 및 항공 제조업체
- 민간 항공기, 드론, 미사일, 레이더, 항공시스템, 우주항공 시스템 등을 설계, 개발, 생산 및 유지 보수 진행
- 직원수 15,000명, 연간 매출액 53억 달러
- 개발 제품 : 비즈니스 제트기, 항공기, 여객기, 항공구조물, 조종 시스템, HM 솔루션, 비행체 등</t>
    <phoneticPr fontId="2" type="noConversion"/>
  </si>
  <si>
    <t>- 자율 다중 로터 UAV 개발 업체
- 이스라엘군(IDF)의 드론 독점 공급 업체로, 세계 최초로 25kg-50km, 100kg-100km를 비행하는 하이브리드 병렬 드론 개발, 작년 하반기에 상업화 진행
- 장거리 및 고중량 페이로드 운반 가능한 드론 개발(2시간 동안 50km까지, 20kg 운반 가능)
- 국내 업체와 100km까지 주행 가능한 UAV 연구 협력 희망</t>
    <phoneticPr fontId="2" type="noConversion"/>
  </si>
  <si>
    <t>광섬유 기반 차량 및
항공기 유지보수 솔루션</t>
    <phoneticPr fontId="2" type="noConversion"/>
  </si>
  <si>
    <t>- 자동차용 SW 또는 어플리케이션 개발 프로세스를 활성화하고 간소화함
- 디지털 트윈 기반, 클라우드 상 차량용 소프트웨어 구현, 데이터 시뮬레이션 진행
- 클라우드 내 차량용 소프트웨어 테스트 및 검증 진행</t>
    <phoneticPr fontId="2" type="noConversion"/>
  </si>
  <si>
    <t>클라우드 기반
보안 네트워크 플랫폼</t>
    <phoneticPr fontId="2" type="noConversion"/>
  </si>
  <si>
    <t xml:space="preserve"> 뇌파 활용 차량용
AI 시스템 개발</t>
    <phoneticPr fontId="2" type="noConversion"/>
  </si>
  <si>
    <t>칩설계 검증 프레임워크
개발(Dfiant HDL)</t>
    <phoneticPr fontId="2" type="noConversion"/>
  </si>
  <si>
    <t>차량용 배터리 환기 시스템</t>
    <phoneticPr fontId="2" type="noConversion"/>
  </si>
  <si>
    <t>- 북미, 이스라엘, 중국, 유럽에 생산 시설을 보유한 글로벌 기업
- 다양한 센서와 압력 조절 시스템을 통해, 배터리 고장을 진단하고 제어하는 시스템 제공
- ADAS 클리닝 시스템을 통해, 액체 성분 분석, 공간 및 무게 조절 가능</t>
    <phoneticPr fontId="2" type="noConversion"/>
  </si>
  <si>
    <r>
      <t xml:space="preserve">Teleoperation of Autonomous Vehicles
</t>
    </r>
    <r>
      <rPr>
        <sz val="11"/>
        <rFont val="새굴림"/>
        <family val="2"/>
        <charset val="129"/>
      </rPr>
      <t>자율주행차 원격조종</t>
    </r>
    <phoneticPr fontId="2" type="noConversion"/>
  </si>
  <si>
    <r>
      <t xml:space="preserve">Chip Design (Digital Circuits, Microarchitecture, Processing-in-Memory)
</t>
    </r>
    <r>
      <rPr>
        <sz val="11"/>
        <rFont val="새굴림"/>
        <family val="2"/>
        <charset val="129"/>
      </rPr>
      <t>칩 설계(디지털 회로, 마이크로 아키텍처, 메모리)</t>
    </r>
    <phoneticPr fontId="2" type="noConversion"/>
  </si>
  <si>
    <r>
      <t xml:space="preserve">Distributed Computing, Cyber Security, Communication Networks
</t>
    </r>
    <r>
      <rPr>
        <sz val="11"/>
        <rFont val="새굴림"/>
        <family val="2"/>
        <charset val="129"/>
      </rPr>
      <t>분산 컴퓨팅, 사이버 보안, 통신 네트워크</t>
    </r>
    <phoneticPr fontId="2" type="noConversion"/>
  </si>
  <si>
    <r>
      <t xml:space="preserve">AI Accelerators, Chip design, Chip reliability, Computer Architecture
AI </t>
    </r>
    <r>
      <rPr>
        <sz val="11"/>
        <rFont val="새굴림"/>
        <family val="2"/>
        <charset val="129"/>
      </rPr>
      <t>가속기, 칩설계, 칩 신뢰성, 컴퓨터 아키텍처</t>
    </r>
    <phoneticPr fontId="2" type="noConversion"/>
  </si>
  <si>
    <t>- 자동차, 로봇, 산업, 보안 분야에서 활용 가능한 4D LiDAR On Chip 개발
- 개발 제품은 잠재 고객과 실증 진행 중이며, 샘플 센서는 2024년 4분기 출시 예정</t>
    <phoneticPr fontId="2" type="noConversion"/>
  </si>
  <si>
    <t>Company Stage</t>
    <phoneticPr fontId="2" type="noConversion"/>
  </si>
  <si>
    <t>- CMOS기반 단파장 적외선 감지 솔루션
- SEDAR(Spectrum Enhanced Detection and Ranging)
- TriEye’s Raven (HD CMOS-based SWIR sensor)
- TriEye’s UltraBlaze (high peak power SWIR laser illumination source)</t>
    <phoneticPr fontId="2" type="noConversion"/>
  </si>
  <si>
    <t xml:space="preserve">기업별 소개자료는 아래 링크에서 확인 할 수 있습니다. </t>
    <phoneticPr fontId="2" type="noConversion"/>
  </si>
  <si>
    <t>이스라엘 반도체 &amp; 스마트 모빌리티 사절단 (16th-18th July 2024)</t>
    <phoneticPr fontId="2" type="noConversion"/>
  </si>
  <si>
    <r>
      <t>23</t>
    </r>
    <r>
      <rPr>
        <b/>
        <sz val="11"/>
        <color rgb="FF000000"/>
        <rFont val="새굴림"/>
        <family val="2"/>
        <charset val="129"/>
      </rPr>
      <t>년 매출
(</t>
    </r>
    <r>
      <rPr>
        <b/>
        <sz val="11"/>
        <color rgb="FF000000"/>
        <rFont val="Arial"/>
        <family val="2"/>
      </rPr>
      <t>USD)</t>
    </r>
    <phoneticPr fontId="2" type="noConversion"/>
  </si>
  <si>
    <t>Electric vehicle</t>
  </si>
  <si>
    <t>Aviation</t>
  </si>
  <si>
    <t>Railroads</t>
  </si>
  <si>
    <t>Other (ADAS and EV battery)</t>
    <phoneticPr fontId="2" type="noConversion"/>
  </si>
  <si>
    <t>Other (cloud network security)</t>
    <phoneticPr fontId="2" type="noConversion"/>
  </si>
  <si>
    <t>Other (Software Define Vehicle)</t>
    <phoneticPr fontId="2" type="noConversion"/>
  </si>
  <si>
    <t>Ariel University - The Center of autonomous vehicle
Faculty of Engineering</t>
    <phoneticPr fontId="2" type="noConversion"/>
  </si>
  <si>
    <t>eikolos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</si>
</sst>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1" x14ac:knownFonts="1">
    <font>
      <sz val="11"/>
      <name val="Arial"/>
      <family val="1"/>
    </font>
    <font>
      <sz val="11"/>
      <name val="Arial"/>
      <family val="1"/>
    </font>
    <font>
      <sz val="8"/>
      <name val="바탕"/>
      <family val="1"/>
      <charset val="129"/>
    </font>
    <font>
      <sz val="10"/>
      <name val="Arial"/>
      <family val="2"/>
    </font>
    <font>
      <b/>
      <sz val="16"/>
      <name val="Arial"/>
      <family val="1"/>
    </font>
    <font>
      <b/>
      <sz val="10"/>
      <name val="Arial"/>
      <family val="2"/>
    </font>
    <font>
      <b/>
      <sz val="10"/>
      <color theme="0"/>
      <name val="Arial"/>
      <family val="2"/>
    </font>
    <font>
      <u/>
      <sz val="11"/>
      <color theme="10"/>
      <name val="Arial"/>
      <family val="1"/>
    </font>
    <font>
      <sz val="12"/>
      <color rgb="FFFF0000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b/>
      <sz val="12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sz val="11"/>
      <color rgb="FFFFFFFF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새굴림"/>
      <family val="2"/>
      <charset val="129"/>
    </font>
    <font>
      <b/>
      <sz val="11"/>
      <color rgb="FF000000"/>
      <name val="맑은 고딕"/>
      <family val="2"/>
      <charset val="129"/>
    </font>
    <font>
      <sz val="11"/>
      <name val="새굴림"/>
      <family val="2"/>
      <charset val="129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2"/>
      <name val="새굴림"/>
      <family val="2"/>
      <charset val="129"/>
    </font>
    <font>
      <sz val="10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6D6D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DAB3D"/>
      </patternFill>
    </fill>
    <fill>
      <patternFill patternType="solid">
        <fgColor rgb="FF00C87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theme="1" tint="0.499984740745262"/>
      </bottom>
      <diagonal/>
    </border>
    <border>
      <left style="thick">
        <color rgb="FFE99729"/>
      </left>
      <right style="thick">
        <color rgb="FFE99729"/>
      </right>
      <top style="thick">
        <color rgb="FFE99729"/>
      </top>
      <bottom style="thick">
        <color rgb="FFE99729"/>
      </bottom>
      <diagonal/>
    </border>
    <border>
      <left style="thick">
        <color rgb="FF00B461"/>
      </left>
      <right style="thick">
        <color rgb="FF00B461"/>
      </right>
      <top style="thick">
        <color rgb="FF00B461"/>
      </top>
      <bottom style="thick">
        <color rgb="FF00B461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89">
    <xf numFmtId="0" fontId="0" fillId="0" borderId="0" xfId="0"/>
    <xf numFmtId="0" fontId="3" fillId="0" borderId="0" xfId="0" applyFont="1"/>
    <xf numFmtId="0" fontId="4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5" fillId="0" borderId="0" xfId="1" applyFont="1" applyAlignment="1">
      <alignment horizontal="center" vertical="center"/>
    </xf>
    <xf numFmtId="0" fontId="7" fillId="0" borderId="0" xfId="2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0" xfId="2" applyFont="1" applyAlignment="1">
      <alignment vertical="center"/>
    </xf>
    <xf numFmtId="0" fontId="11" fillId="0" borderId="0" xfId="0" applyFont="1"/>
    <xf numFmtId="0" fontId="12" fillId="2" borderId="1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4" xfId="1" applyFont="1" applyBorder="1" applyAlignment="1">
      <alignment horizontal="center" vertical="center" wrapText="1"/>
    </xf>
    <xf numFmtId="0" fontId="14" fillId="0" borderId="4" xfId="2" applyFont="1" applyBorder="1" applyAlignment="1">
      <alignment horizontal="center" vertical="center" wrapText="1"/>
    </xf>
    <xf numFmtId="0" fontId="15" fillId="3" borderId="4" xfId="1" applyFont="1" applyFill="1" applyBorder="1" applyAlignment="1">
      <alignment horizontal="center" vertical="center" wrapText="1"/>
    </xf>
    <xf numFmtId="0" fontId="15" fillId="4" borderId="4" xfId="1" applyFont="1" applyFill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5" fillId="4" borderId="5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6" fillId="0" borderId="0" xfId="0" applyFont="1"/>
    <xf numFmtId="0" fontId="15" fillId="0" borderId="4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0" fontId="1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6" xfId="1" applyFont="1" applyBorder="1" applyAlignment="1">
      <alignment horizontal="center" vertical="center" wrapText="1"/>
    </xf>
    <xf numFmtId="0" fontId="15" fillId="5" borderId="4" xfId="1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0" fillId="0" borderId="0" xfId="1" applyFont="1" applyAlignment="1">
      <alignment horizontal="center" vertical="center" wrapText="1"/>
    </xf>
    <xf numFmtId="0" fontId="17" fillId="6" borderId="11" xfId="1" applyFont="1" applyFill="1" applyBorder="1" applyAlignment="1">
      <alignment horizontal="center" vertical="center"/>
    </xf>
    <xf numFmtId="0" fontId="17" fillId="7" borderId="12" xfId="1" applyFont="1" applyFill="1" applyBorder="1" applyAlignment="1">
      <alignment horizontal="center" vertical="center"/>
    </xf>
    <xf numFmtId="0" fontId="13" fillId="0" borderId="4" xfId="1" applyFont="1" applyBorder="1" applyAlignment="1">
      <alignment horizontal="left" vertical="center" wrapText="1"/>
    </xf>
    <xf numFmtId="0" fontId="13" fillId="0" borderId="4" xfId="1" applyFont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8" fillId="0" borderId="7" xfId="1" applyFont="1" applyBorder="1" applyAlignment="1">
      <alignment horizontal="center" vertical="center" wrapText="1"/>
    </xf>
    <xf numFmtId="176" fontId="13" fillId="0" borderId="4" xfId="1" applyNumberFormat="1" applyFont="1" applyBorder="1" applyAlignment="1">
      <alignment horizontal="center" vertical="center" wrapText="1"/>
    </xf>
    <xf numFmtId="176" fontId="13" fillId="0" borderId="5" xfId="1" applyNumberFormat="1" applyFont="1" applyBorder="1" applyAlignment="1">
      <alignment horizontal="center" vertical="center" wrapText="1"/>
    </xf>
    <xf numFmtId="176" fontId="18" fillId="0" borderId="7" xfId="1" applyNumberFormat="1" applyFont="1" applyBorder="1" applyAlignment="1">
      <alignment horizontal="center" vertical="center" wrapText="1"/>
    </xf>
    <xf numFmtId="0" fontId="7" fillId="0" borderId="4" xfId="2" applyBorder="1" applyAlignment="1">
      <alignment horizontal="center" vertical="center" wrapText="1"/>
    </xf>
    <xf numFmtId="0" fontId="7" fillId="0" borderId="5" xfId="2" applyBorder="1" applyAlignment="1">
      <alignment horizontal="center" vertical="center" wrapText="1"/>
    </xf>
    <xf numFmtId="0" fontId="7" fillId="0" borderId="2" xfId="2" applyBorder="1" applyAlignment="1">
      <alignment horizontal="center" vertical="center" wrapText="1"/>
    </xf>
    <xf numFmtId="0" fontId="19" fillId="2" borderId="2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 wrapText="1"/>
    </xf>
    <xf numFmtId="49" fontId="3" fillId="0" borderId="0" xfId="0" applyNumberFormat="1" applyFont="1"/>
    <xf numFmtId="49" fontId="19" fillId="2" borderId="8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/>
    </xf>
    <xf numFmtId="49" fontId="22" fillId="0" borderId="9" xfId="1" quotePrefix="1" applyNumberFormat="1" applyFont="1" applyBorder="1" applyAlignment="1">
      <alignment horizontal="left" vertical="center" wrapText="1"/>
    </xf>
    <xf numFmtId="49" fontId="22" fillId="0" borderId="9" xfId="1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3" fillId="0" borderId="0" xfId="1" applyNumberFormat="1" applyFont="1" applyAlignment="1">
      <alignment horizontal="left" vertical="center"/>
    </xf>
    <xf numFmtId="49" fontId="23" fillId="0" borderId="13" xfId="1" applyNumberFormat="1" applyFont="1" applyBorder="1" applyAlignment="1">
      <alignment horizontal="left" vertical="center" wrapText="1"/>
    </xf>
    <xf numFmtId="49" fontId="22" fillId="0" borderId="10" xfId="1" applyNumberFormat="1" applyFont="1" applyBorder="1" applyAlignment="1">
      <alignment horizontal="left" vertical="center" wrapText="1"/>
    </xf>
    <xf numFmtId="49" fontId="22" fillId="0" borderId="0" xfId="0" applyNumberFormat="1" applyFont="1" applyAlignment="1">
      <alignment horizontal="left"/>
    </xf>
    <xf numFmtId="49" fontId="22" fillId="0" borderId="0" xfId="1" applyNumberFormat="1" applyFont="1" applyAlignment="1">
      <alignment horizontal="left" vertical="center"/>
    </xf>
    <xf numFmtId="49" fontId="23" fillId="0" borderId="13" xfId="1" applyNumberFormat="1" applyFont="1" applyBorder="1" applyAlignment="1">
      <alignment horizontal="center" vertical="center" wrapText="1"/>
    </xf>
    <xf numFmtId="49" fontId="22" fillId="0" borderId="9" xfId="1" applyNumberFormat="1" applyFont="1" applyBorder="1" applyAlignment="1">
      <alignment horizontal="center" vertical="center" wrapText="1"/>
    </xf>
    <xf numFmtId="49" fontId="22" fillId="0" borderId="10" xfId="1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13" fillId="0" borderId="2" xfId="1" applyFont="1" applyBorder="1" applyAlignment="1">
      <alignment horizontal="left" vertical="center" wrapText="1"/>
    </xf>
    <xf numFmtId="0" fontId="24" fillId="0" borderId="0" xfId="1" applyFont="1" applyAlignment="1">
      <alignment vertical="center"/>
    </xf>
    <xf numFmtId="0" fontId="25" fillId="0" borderId="0" xfId="0" applyFont="1"/>
    <xf numFmtId="0" fontId="26" fillId="0" borderId="0" xfId="1" applyFont="1" applyAlignment="1">
      <alignment vertical="center"/>
    </xf>
    <xf numFmtId="49" fontId="25" fillId="0" borderId="0" xfId="0" applyNumberFormat="1" applyFont="1"/>
    <xf numFmtId="0" fontId="27" fillId="0" borderId="0" xfId="1" applyFont="1" applyAlignment="1">
      <alignment vertical="center"/>
    </xf>
    <xf numFmtId="0" fontId="28" fillId="0" borderId="0" xfId="0" applyFont="1"/>
    <xf numFmtId="49" fontId="25" fillId="0" borderId="0" xfId="0" applyNumberFormat="1" applyFont="1" applyAlignment="1">
      <alignment horizontal="center"/>
    </xf>
    <xf numFmtId="49" fontId="25" fillId="0" borderId="0" xfId="0" applyNumberFormat="1" applyFont="1" applyAlignment="1">
      <alignment horizontal="left"/>
    </xf>
    <xf numFmtId="0" fontId="29" fillId="0" borderId="0" xfId="0" applyFont="1"/>
    <xf numFmtId="0" fontId="30" fillId="0" borderId="0" xfId="1" applyFont="1" applyAlignment="1">
      <alignment vertical="center"/>
    </xf>
    <xf numFmtId="0" fontId="30" fillId="0" borderId="0" xfId="0" applyFont="1"/>
    <xf numFmtId="49" fontId="29" fillId="0" borderId="0" xfId="0" applyNumberFormat="1" applyFont="1" applyAlignment="1">
      <alignment horizontal="center"/>
    </xf>
    <xf numFmtId="49" fontId="29" fillId="0" borderId="0" xfId="0" applyNumberFormat="1" applyFont="1" applyAlignment="1">
      <alignment horizontal="left"/>
    </xf>
    <xf numFmtId="0" fontId="12" fillId="2" borderId="2" xfId="1" quotePrefix="1" applyFont="1" applyFill="1" applyBorder="1" applyAlignment="1">
      <alignment horizontal="center" vertical="center" wrapText="1"/>
    </xf>
    <xf numFmtId="0" fontId="13" fillId="8" borderId="4" xfId="1" applyFont="1" applyFill="1" applyBorder="1" applyAlignment="1">
      <alignment horizontal="center" vertical="center" wrapText="1"/>
    </xf>
    <xf numFmtId="0" fontId="13" fillId="9" borderId="4" xfId="1" applyFont="1" applyFill="1" applyBorder="1" applyAlignment="1">
      <alignment horizontal="center" vertical="center" wrapText="1"/>
    </xf>
    <xf numFmtId="0" fontId="13" fillId="4" borderId="4" xfId="1" applyFont="1" applyFill="1" applyBorder="1" applyAlignment="1">
      <alignment horizontal="center" vertical="center" wrapText="1"/>
    </xf>
    <xf numFmtId="0" fontId="13" fillId="10" borderId="4" xfId="1" applyFont="1" applyFill="1" applyBorder="1" applyAlignment="1">
      <alignment horizontal="center" vertical="center" wrapText="1"/>
    </xf>
    <xf numFmtId="0" fontId="13" fillId="11" borderId="4" xfId="1" applyFont="1" applyFill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</cellXfs>
  <cellStyles count="3">
    <cellStyle name="Normal" xfId="1" xr:uid="{00000000-0005-0000-0000-000000000000}"/>
    <cellStyle name="표준" xfId="0" builtinId="0"/>
    <cellStyle name="하이퍼링크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2xlabs.com/" TargetMode="External"/><Relationship Id="rId13" Type="http://schemas.openxmlformats.org/officeDocument/2006/relationships/hyperlink" Target="https://drive.google.com/drive/folders/1IN5tOk_4DJtzRaRhthlJIQDDQJhnbKED?usp=drive_link" TargetMode="External"/><Relationship Id="rId18" Type="http://schemas.openxmlformats.org/officeDocument/2006/relationships/hyperlink" Target="https://www.makaluoptics.com/" TargetMode="External"/><Relationship Id="rId26" Type="http://schemas.openxmlformats.org/officeDocument/2006/relationships/hyperlink" Target="https://www.driverly.tech/" TargetMode="External"/><Relationship Id="rId3" Type="http://schemas.openxmlformats.org/officeDocument/2006/relationships/hyperlink" Target="https://www.newphotonics.com/" TargetMode="External"/><Relationship Id="rId21" Type="http://schemas.openxmlformats.org/officeDocument/2006/relationships/hyperlink" Target="https://www.iai.co.il/" TargetMode="External"/><Relationship Id="rId7" Type="http://schemas.openxmlformats.org/officeDocument/2006/relationships/hyperlink" Target="https://www.dfiant.works/" TargetMode="External"/><Relationship Id="rId12" Type="http://schemas.openxmlformats.org/officeDocument/2006/relationships/hyperlink" Target="https://www.eikolos.com/" TargetMode="External"/><Relationship Id="rId17" Type="http://schemas.openxmlformats.org/officeDocument/2006/relationships/hyperlink" Target="https://www.corractions.com/" TargetMode="External"/><Relationship Id="rId25" Type="http://schemas.openxmlformats.org/officeDocument/2006/relationships/hyperlink" Target="https://bbt.live/" TargetMode="External"/><Relationship Id="rId2" Type="http://schemas.openxmlformats.org/officeDocument/2006/relationships/hyperlink" Target="https://www.trieye.tech/" TargetMode="External"/><Relationship Id="rId16" Type="http://schemas.openxmlformats.org/officeDocument/2006/relationships/hyperlink" Target="https://www.cyits.co.il/" TargetMode="External"/><Relationship Id="rId20" Type="http://schemas.openxmlformats.org/officeDocument/2006/relationships/hyperlink" Target="https://www.addionics.com/" TargetMode="External"/><Relationship Id="rId1" Type="http://schemas.openxmlformats.org/officeDocument/2006/relationships/hyperlink" Target="https://classiq.io/" TargetMode="External"/><Relationship Id="rId6" Type="http://schemas.openxmlformats.org/officeDocument/2006/relationships/hyperlink" Target="https://lusix.com/" TargetMode="External"/><Relationship Id="rId11" Type="http://schemas.openxmlformats.org/officeDocument/2006/relationships/hyperlink" Target="https://www.lidwave.com/" TargetMode="External"/><Relationship Id="rId24" Type="http://schemas.openxmlformats.org/officeDocument/2006/relationships/hyperlink" Target="https://www.directrains.com/" TargetMode="External"/><Relationship Id="rId5" Type="http://schemas.openxmlformats.org/officeDocument/2006/relationships/hyperlink" Target="https://www.e6cvd.com/" TargetMode="External"/><Relationship Id="rId15" Type="http://schemas.openxmlformats.org/officeDocument/2006/relationships/hyperlink" Target="https://imagry.co/" TargetMode="External"/><Relationship Id="rId23" Type="http://schemas.openxmlformats.org/officeDocument/2006/relationships/hyperlink" Target="https://www.perciv.tech/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www.caesarealabs.com/" TargetMode="External"/><Relationship Id="rId19" Type="http://schemas.openxmlformats.org/officeDocument/2006/relationships/hyperlink" Target="https://www.kardome.com/" TargetMode="External"/><Relationship Id="rId4" Type="http://schemas.openxmlformats.org/officeDocument/2006/relationships/hyperlink" Target="https://raaam-tech.com/" TargetMode="External"/><Relationship Id="rId9" Type="http://schemas.openxmlformats.org/officeDocument/2006/relationships/hyperlink" Target="https://www.vocai.tech/" TargetMode="External"/><Relationship Id="rId14" Type="http://schemas.openxmlformats.org/officeDocument/2006/relationships/hyperlink" Target="https://foresightauto.com/" TargetMode="External"/><Relationship Id="rId22" Type="http://schemas.openxmlformats.org/officeDocument/2006/relationships/hyperlink" Target="https://www.copterpix.pro/" TargetMode="External"/><Relationship Id="rId27" Type="http://schemas.openxmlformats.org/officeDocument/2006/relationships/hyperlink" Target="https://www.raval.co.il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l2xlabs.com/" TargetMode="External"/><Relationship Id="rId13" Type="http://schemas.openxmlformats.org/officeDocument/2006/relationships/hyperlink" Target="https://drive.google.com/drive/folders/1IN5tOk_4DJtzRaRhthlJIQDDQJhnbKED?usp=drive_link" TargetMode="External"/><Relationship Id="rId3" Type="http://schemas.openxmlformats.org/officeDocument/2006/relationships/hyperlink" Target="https://www.newphotonics.com/" TargetMode="External"/><Relationship Id="rId7" Type="http://schemas.openxmlformats.org/officeDocument/2006/relationships/hyperlink" Target="https://www.dfiant.works/" TargetMode="External"/><Relationship Id="rId12" Type="http://schemas.openxmlformats.org/officeDocument/2006/relationships/hyperlink" Target="https://www.eikolos.com/" TargetMode="External"/><Relationship Id="rId2" Type="http://schemas.openxmlformats.org/officeDocument/2006/relationships/hyperlink" Target="https://www.trieye.tech/" TargetMode="External"/><Relationship Id="rId1" Type="http://schemas.openxmlformats.org/officeDocument/2006/relationships/hyperlink" Target="https://classiq.io/" TargetMode="External"/><Relationship Id="rId6" Type="http://schemas.openxmlformats.org/officeDocument/2006/relationships/hyperlink" Target="https://lusix.com/" TargetMode="External"/><Relationship Id="rId11" Type="http://schemas.openxmlformats.org/officeDocument/2006/relationships/hyperlink" Target="https://www.lidwave.com/" TargetMode="External"/><Relationship Id="rId5" Type="http://schemas.openxmlformats.org/officeDocument/2006/relationships/hyperlink" Target="https://www.e6cvd.com/" TargetMode="External"/><Relationship Id="rId10" Type="http://schemas.openxmlformats.org/officeDocument/2006/relationships/hyperlink" Target="https://www.caesarealabs.com/" TargetMode="External"/><Relationship Id="rId4" Type="http://schemas.openxmlformats.org/officeDocument/2006/relationships/hyperlink" Target="https://raaam-tech.com/" TargetMode="External"/><Relationship Id="rId9" Type="http://schemas.openxmlformats.org/officeDocument/2006/relationships/hyperlink" Target="https://www.vocai.tech/" TargetMode="External"/><Relationship Id="rId1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ai.co.il/" TargetMode="External"/><Relationship Id="rId13" Type="http://schemas.openxmlformats.org/officeDocument/2006/relationships/hyperlink" Target="https://www.driverly.tech/" TargetMode="External"/><Relationship Id="rId3" Type="http://schemas.openxmlformats.org/officeDocument/2006/relationships/hyperlink" Target="https://www.cyits.co.il/" TargetMode="External"/><Relationship Id="rId7" Type="http://schemas.openxmlformats.org/officeDocument/2006/relationships/hyperlink" Target="https://www.addionics.com/" TargetMode="External"/><Relationship Id="rId12" Type="http://schemas.openxmlformats.org/officeDocument/2006/relationships/hyperlink" Target="https://bbt.live/" TargetMode="External"/><Relationship Id="rId2" Type="http://schemas.openxmlformats.org/officeDocument/2006/relationships/hyperlink" Target="https://imagry.co/" TargetMode="External"/><Relationship Id="rId16" Type="http://schemas.openxmlformats.org/officeDocument/2006/relationships/printerSettings" Target="../printerSettings/printerSettings3.bin"/><Relationship Id="rId1" Type="http://schemas.openxmlformats.org/officeDocument/2006/relationships/hyperlink" Target="https://foresightauto.com/" TargetMode="External"/><Relationship Id="rId6" Type="http://schemas.openxmlformats.org/officeDocument/2006/relationships/hyperlink" Target="https://www.kardome.com/" TargetMode="External"/><Relationship Id="rId11" Type="http://schemas.openxmlformats.org/officeDocument/2006/relationships/hyperlink" Target="https://www.directrains.com/" TargetMode="External"/><Relationship Id="rId5" Type="http://schemas.openxmlformats.org/officeDocument/2006/relationships/hyperlink" Target="https://www.makaluoptics.com/" TargetMode="External"/><Relationship Id="rId15" Type="http://schemas.openxmlformats.org/officeDocument/2006/relationships/hyperlink" Target="https://drive.google.com/drive/folders/1IN5tOk_4DJtzRaRhthlJIQDDQJhnbKED?usp=drive_link" TargetMode="External"/><Relationship Id="rId10" Type="http://schemas.openxmlformats.org/officeDocument/2006/relationships/hyperlink" Target="https://www.perciv.tech/" TargetMode="External"/><Relationship Id="rId4" Type="http://schemas.openxmlformats.org/officeDocument/2006/relationships/hyperlink" Target="https://www.corractions.com/" TargetMode="External"/><Relationship Id="rId9" Type="http://schemas.openxmlformats.org/officeDocument/2006/relationships/hyperlink" Target="https://www.copterpix.pro/" TargetMode="External"/><Relationship Id="rId14" Type="http://schemas.openxmlformats.org/officeDocument/2006/relationships/hyperlink" Target="https://www.raval.co.il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in.bgu.ac.il/en/natural_science/cs/NHSA/Pages/default.aspx" TargetMode="External"/><Relationship Id="rId2" Type="http://schemas.openxmlformats.org/officeDocument/2006/relationships/hyperlink" Target="https://enicslabs.com/" TargetMode="External"/><Relationship Id="rId1" Type="http://schemas.openxmlformats.org/officeDocument/2006/relationships/hyperlink" Target="https://www.ariel.ac.il/wp/mobile-lab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openscholar.huji.ac.il/freddygab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617F7-34BD-4175-814E-928853D78593}">
  <sheetPr>
    <tabColor theme="9" tint="-0.499984740745262"/>
    <pageSetUpPr fitToPage="1"/>
  </sheetPr>
  <dimension ref="A1:J33"/>
  <sheetViews>
    <sheetView showGridLines="0" showOutlineSymbols="0" showWhiteSpace="0" zoomScale="80" zoomScaleNormal="80" workbookViewId="0">
      <pane ySplit="6" topLeftCell="A14" activePane="bottomLeft" state="frozen"/>
      <selection pane="bottomLeft" activeCell="A4" sqref="A4:XFD4"/>
    </sheetView>
  </sheetViews>
  <sheetFormatPr defaultColWidth="8.796875" defaultRowHeight="17.399999999999999" x14ac:dyDescent="0.4"/>
  <cols>
    <col min="1" max="1" width="4.19921875" style="1" customWidth="1"/>
    <col min="2" max="2" width="16.8984375" style="5" customWidth="1"/>
    <col min="3" max="3" width="26.19921875" style="1" customWidth="1"/>
    <col min="4" max="4" width="6.69921875" style="1" customWidth="1"/>
    <col min="5" max="5" width="11.19921875" style="1" customWidth="1"/>
    <col min="6" max="6" width="13.8984375" style="1" customWidth="1"/>
    <col min="7" max="7" width="13.09765625" style="1" customWidth="1"/>
    <col min="8" max="8" width="37.69921875" style="48" customWidth="1"/>
    <col min="9" max="9" width="76.69921875" style="59" customWidth="1"/>
    <col min="10" max="10" width="27.59765625" style="1" customWidth="1"/>
    <col min="11" max="16384" width="8.796875" style="1"/>
  </cols>
  <sheetData>
    <row r="1" spans="1:10" s="69" customFormat="1" ht="27.6" x14ac:dyDescent="0.4">
      <c r="B1" s="70" t="s">
        <v>145</v>
      </c>
      <c r="C1" s="70"/>
      <c r="D1" s="70"/>
      <c r="E1" s="70"/>
      <c r="H1" s="71"/>
      <c r="I1" s="59"/>
    </row>
    <row r="2" spans="1:10" s="69" customFormat="1" ht="13.2" customHeight="1" x14ac:dyDescent="0.35">
      <c r="B2" s="72"/>
      <c r="C2" s="73"/>
      <c r="D2" s="72"/>
      <c r="E2" s="72"/>
      <c r="I2" s="74"/>
      <c r="J2" s="75"/>
    </row>
    <row r="3" spans="1:10" s="76" customFormat="1" ht="19.2" x14ac:dyDescent="0.45">
      <c r="B3" s="77" t="s">
        <v>144</v>
      </c>
      <c r="C3" s="78"/>
      <c r="D3" s="77"/>
      <c r="E3" s="77"/>
      <c r="I3" s="79"/>
      <c r="J3" s="80"/>
    </row>
    <row r="4" spans="1:10" s="9" customFormat="1" ht="39.6" hidden="1" customHeight="1" x14ac:dyDescent="0.3">
      <c r="B4" s="7" t="s">
        <v>39</v>
      </c>
      <c r="C4" s="11"/>
      <c r="D4" s="10"/>
      <c r="E4" s="10"/>
      <c r="I4" s="66"/>
      <c r="J4" s="55"/>
    </row>
    <row r="5" spans="1:10" ht="18" thickBot="1" x14ac:dyDescent="0.45">
      <c r="C5" s="23"/>
      <c r="D5" s="23"/>
    </row>
    <row r="6" spans="1:10" s="14" customFormat="1" ht="34.799999999999997" x14ac:dyDescent="0.25">
      <c r="A6" s="12" t="s">
        <v>18</v>
      </c>
      <c r="B6" s="13" t="s">
        <v>1</v>
      </c>
      <c r="C6" s="47" t="s">
        <v>82</v>
      </c>
      <c r="D6" s="46" t="s">
        <v>81</v>
      </c>
      <c r="E6" s="47" t="s">
        <v>83</v>
      </c>
      <c r="F6" s="47" t="s">
        <v>142</v>
      </c>
      <c r="G6" s="81" t="s">
        <v>146</v>
      </c>
      <c r="H6" s="49" t="s">
        <v>86</v>
      </c>
      <c r="I6" s="49" t="s">
        <v>85</v>
      </c>
      <c r="J6" s="13" t="s">
        <v>84</v>
      </c>
    </row>
    <row r="7" spans="1:10" s="14" customFormat="1" ht="87" x14ac:dyDescent="0.25">
      <c r="A7" s="28">
        <f>ROW()-6</f>
        <v>1</v>
      </c>
      <c r="B7" s="29" t="s">
        <v>3</v>
      </c>
      <c r="C7" s="24" t="s">
        <v>37</v>
      </c>
      <c r="D7" s="39">
        <v>2020</v>
      </c>
      <c r="E7" s="15" t="s">
        <v>8</v>
      </c>
      <c r="F7" s="15" t="s">
        <v>11</v>
      </c>
      <c r="G7" s="42">
        <v>431809</v>
      </c>
      <c r="H7" s="61" t="s">
        <v>105</v>
      </c>
      <c r="I7" s="57" t="s">
        <v>101</v>
      </c>
      <c r="J7" s="43" t="s">
        <v>50</v>
      </c>
    </row>
    <row r="8" spans="1:10" s="14" customFormat="1" ht="126" customHeight="1" x14ac:dyDescent="0.25">
      <c r="A8" s="28">
        <f t="shared" ref="A8:A32" si="0">ROW()-6</f>
        <v>2</v>
      </c>
      <c r="B8" s="29" t="s">
        <v>3</v>
      </c>
      <c r="C8" s="24" t="s">
        <v>36</v>
      </c>
      <c r="D8" s="39">
        <v>2017</v>
      </c>
      <c r="E8" s="15" t="s">
        <v>8</v>
      </c>
      <c r="F8" s="15" t="s">
        <v>4</v>
      </c>
      <c r="G8" s="42">
        <v>187618</v>
      </c>
      <c r="H8" s="61" t="s">
        <v>143</v>
      </c>
      <c r="I8" s="57" t="s">
        <v>102</v>
      </c>
      <c r="J8" s="43" t="s">
        <v>51</v>
      </c>
    </row>
    <row r="9" spans="1:10" s="14" customFormat="1" ht="69.599999999999994" x14ac:dyDescent="0.25">
      <c r="A9" s="28">
        <f t="shared" si="0"/>
        <v>3</v>
      </c>
      <c r="B9" s="29" t="s">
        <v>3</v>
      </c>
      <c r="C9" s="24" t="s">
        <v>2</v>
      </c>
      <c r="D9" s="39">
        <v>2020</v>
      </c>
      <c r="E9" s="15" t="s">
        <v>5</v>
      </c>
      <c r="F9" s="15" t="s">
        <v>4</v>
      </c>
      <c r="G9" s="42">
        <v>134013</v>
      </c>
      <c r="H9" s="61" t="s">
        <v>99</v>
      </c>
      <c r="I9" s="57" t="s">
        <v>109</v>
      </c>
      <c r="J9" s="43" t="s">
        <v>52</v>
      </c>
    </row>
    <row r="10" spans="1:10" s="14" customFormat="1" ht="52.2" x14ac:dyDescent="0.25">
      <c r="A10" s="28">
        <f t="shared" si="0"/>
        <v>4</v>
      </c>
      <c r="B10" s="29" t="s">
        <v>3</v>
      </c>
      <c r="C10" s="24" t="s">
        <v>19</v>
      </c>
      <c r="D10" s="39">
        <v>2021</v>
      </c>
      <c r="E10" s="15" t="s">
        <v>5</v>
      </c>
      <c r="F10" s="15" t="s">
        <v>11</v>
      </c>
      <c r="G10" s="42">
        <v>48245</v>
      </c>
      <c r="H10" s="61" t="s">
        <v>106</v>
      </c>
      <c r="I10" s="57" t="s">
        <v>110</v>
      </c>
      <c r="J10" s="43" t="s">
        <v>53</v>
      </c>
    </row>
    <row r="11" spans="1:10" s="14" customFormat="1" ht="69.599999999999994" x14ac:dyDescent="0.25">
      <c r="A11" s="28">
        <f t="shared" si="0"/>
        <v>5</v>
      </c>
      <c r="B11" s="29" t="s">
        <v>3</v>
      </c>
      <c r="C11" s="24" t="s">
        <v>38</v>
      </c>
      <c r="D11" s="39">
        <v>1946</v>
      </c>
      <c r="E11" s="15" t="s">
        <v>14</v>
      </c>
      <c r="F11" s="15" t="s">
        <v>13</v>
      </c>
      <c r="G11" s="42">
        <v>161</v>
      </c>
      <c r="H11" s="61" t="s">
        <v>87</v>
      </c>
      <c r="I11" s="57" t="s">
        <v>111</v>
      </c>
      <c r="J11" s="43" t="s">
        <v>54</v>
      </c>
    </row>
    <row r="12" spans="1:10" s="14" customFormat="1" ht="69.599999999999994" x14ac:dyDescent="0.25">
      <c r="A12" s="28">
        <f t="shared" si="0"/>
        <v>6</v>
      </c>
      <c r="B12" s="29" t="s">
        <v>3</v>
      </c>
      <c r="C12" s="24" t="s">
        <v>16</v>
      </c>
      <c r="D12" s="39">
        <v>2016</v>
      </c>
      <c r="E12" s="15" t="s">
        <v>8</v>
      </c>
      <c r="F12" s="15" t="s">
        <v>11</v>
      </c>
      <c r="G12" s="42">
        <v>13</v>
      </c>
      <c r="H12" s="61" t="s">
        <v>88</v>
      </c>
      <c r="I12" s="57" t="s">
        <v>103</v>
      </c>
      <c r="J12" s="43" t="s">
        <v>55</v>
      </c>
    </row>
    <row r="13" spans="1:10" s="14" customFormat="1" ht="87" x14ac:dyDescent="0.25">
      <c r="A13" s="28">
        <f t="shared" si="0"/>
        <v>7</v>
      </c>
      <c r="B13" s="29" t="s">
        <v>3</v>
      </c>
      <c r="C13" s="24" t="s">
        <v>20</v>
      </c>
      <c r="D13" s="39">
        <v>2022</v>
      </c>
      <c r="E13" s="15" t="s">
        <v>10</v>
      </c>
      <c r="F13" s="15" t="s">
        <v>9</v>
      </c>
      <c r="G13" s="42">
        <v>0</v>
      </c>
      <c r="H13" s="61" t="s">
        <v>134</v>
      </c>
      <c r="I13" s="57" t="s">
        <v>112</v>
      </c>
      <c r="J13" s="43" t="s">
        <v>56</v>
      </c>
    </row>
    <row r="14" spans="1:10" s="14" customFormat="1" ht="69.599999999999994" x14ac:dyDescent="0.25">
      <c r="A14" s="28">
        <f t="shared" si="0"/>
        <v>8</v>
      </c>
      <c r="B14" s="29" t="s">
        <v>3</v>
      </c>
      <c r="C14" s="24" t="s">
        <v>15</v>
      </c>
      <c r="D14" s="39">
        <v>2020</v>
      </c>
      <c r="E14" s="15" t="s">
        <v>10</v>
      </c>
      <c r="F14" s="15" t="s">
        <v>11</v>
      </c>
      <c r="G14" s="42">
        <v>0</v>
      </c>
      <c r="H14" s="61" t="s">
        <v>89</v>
      </c>
      <c r="I14" s="57" t="s">
        <v>113</v>
      </c>
      <c r="J14" s="43" t="s">
        <v>57</v>
      </c>
    </row>
    <row r="15" spans="1:10" s="14" customFormat="1" ht="69.599999999999994" x14ac:dyDescent="0.25">
      <c r="A15" s="28">
        <f t="shared" si="0"/>
        <v>9</v>
      </c>
      <c r="B15" s="29" t="s">
        <v>3</v>
      </c>
      <c r="C15" s="24" t="s">
        <v>12</v>
      </c>
      <c r="D15" s="39">
        <v>2021</v>
      </c>
      <c r="E15" s="15" t="s">
        <v>10</v>
      </c>
      <c r="F15" s="15" t="s">
        <v>11</v>
      </c>
      <c r="G15" s="42">
        <v>0</v>
      </c>
      <c r="H15" s="61" t="s">
        <v>108</v>
      </c>
      <c r="I15" s="57" t="s">
        <v>100</v>
      </c>
      <c r="J15" s="43" t="s">
        <v>58</v>
      </c>
    </row>
    <row r="16" spans="1:10" s="14" customFormat="1" ht="52.2" x14ac:dyDescent="0.25">
      <c r="A16" s="28">
        <f t="shared" si="0"/>
        <v>10</v>
      </c>
      <c r="B16" s="29" t="s">
        <v>3</v>
      </c>
      <c r="C16" s="24" t="s">
        <v>21</v>
      </c>
      <c r="D16" s="39">
        <v>2020</v>
      </c>
      <c r="E16" s="15" t="s">
        <v>10</v>
      </c>
      <c r="F16" s="15" t="s">
        <v>9</v>
      </c>
      <c r="G16" s="42">
        <v>0</v>
      </c>
      <c r="H16" s="61" t="s">
        <v>90</v>
      </c>
      <c r="I16" s="57" t="s">
        <v>104</v>
      </c>
      <c r="J16" s="43" t="s">
        <v>59</v>
      </c>
    </row>
    <row r="17" spans="1:10" s="14" customFormat="1" ht="34.799999999999997" x14ac:dyDescent="0.25">
      <c r="A17" s="28">
        <f t="shared" si="0"/>
        <v>11</v>
      </c>
      <c r="B17" s="18" t="s">
        <v>43</v>
      </c>
      <c r="C17" s="24" t="s">
        <v>35</v>
      </c>
      <c r="D17" s="15">
        <v>2021</v>
      </c>
      <c r="E17" s="15" t="s">
        <v>10</v>
      </c>
      <c r="F17" s="15" t="s">
        <v>9</v>
      </c>
      <c r="G17" s="40">
        <v>3896</v>
      </c>
      <c r="H17" s="62" t="s">
        <v>91</v>
      </c>
      <c r="I17" s="52" t="s">
        <v>141</v>
      </c>
      <c r="J17" s="43" t="s">
        <v>60</v>
      </c>
    </row>
    <row r="18" spans="1:10" s="14" customFormat="1" ht="52.8" thickBot="1" x14ac:dyDescent="0.3">
      <c r="A18" s="87">
        <f t="shared" si="0"/>
        <v>12</v>
      </c>
      <c r="B18" s="20" t="s">
        <v>43</v>
      </c>
      <c r="C18" s="25" t="s">
        <v>154</v>
      </c>
      <c r="D18" s="19" t="s">
        <v>49</v>
      </c>
      <c r="E18" s="19" t="s">
        <v>10</v>
      </c>
      <c r="F18" s="19" t="s">
        <v>9</v>
      </c>
      <c r="G18" s="41">
        <v>0</v>
      </c>
      <c r="H18" s="63" t="s">
        <v>92</v>
      </c>
      <c r="I18" s="58" t="s">
        <v>107</v>
      </c>
      <c r="J18" s="44" t="s">
        <v>61</v>
      </c>
    </row>
    <row r="19" spans="1:10" s="14" customFormat="1" ht="52.2" x14ac:dyDescent="0.25">
      <c r="A19" s="28">
        <f t="shared" si="0"/>
        <v>13</v>
      </c>
      <c r="B19" s="17" t="s">
        <v>6</v>
      </c>
      <c r="C19" s="24" t="s">
        <v>25</v>
      </c>
      <c r="D19" s="15">
        <v>2015</v>
      </c>
      <c r="E19" s="15" t="s">
        <v>8</v>
      </c>
      <c r="F19" s="15" t="s">
        <v>4</v>
      </c>
      <c r="G19" s="40">
        <v>938091</v>
      </c>
      <c r="H19" s="62" t="s">
        <v>119</v>
      </c>
      <c r="I19" s="52" t="s">
        <v>120</v>
      </c>
      <c r="J19" s="16" t="s">
        <v>40</v>
      </c>
    </row>
    <row r="20" spans="1:10" s="14" customFormat="1" ht="52.2" x14ac:dyDescent="0.25">
      <c r="A20" s="28">
        <f t="shared" si="0"/>
        <v>14</v>
      </c>
      <c r="B20" s="17" t="s">
        <v>6</v>
      </c>
      <c r="C20" s="24" t="s">
        <v>26</v>
      </c>
      <c r="D20" s="15">
        <v>2013</v>
      </c>
      <c r="E20" s="15" t="s">
        <v>8</v>
      </c>
      <c r="F20" s="15" t="s">
        <v>4</v>
      </c>
      <c r="G20" s="40">
        <v>830881</v>
      </c>
      <c r="H20" s="62" t="s">
        <v>121</v>
      </c>
      <c r="I20" s="52" t="s">
        <v>114</v>
      </c>
      <c r="J20" s="16" t="s">
        <v>62</v>
      </c>
    </row>
    <row r="21" spans="1:10" s="14" customFormat="1" ht="34.799999999999997" x14ac:dyDescent="0.25">
      <c r="A21" s="28">
        <f t="shared" si="0"/>
        <v>15</v>
      </c>
      <c r="B21" s="17" t="s">
        <v>6</v>
      </c>
      <c r="C21" s="24" t="s">
        <v>79</v>
      </c>
      <c r="D21" s="15">
        <v>2021</v>
      </c>
      <c r="E21" s="15" t="s">
        <v>10</v>
      </c>
      <c r="F21" s="15" t="s">
        <v>11</v>
      </c>
      <c r="G21" s="40">
        <v>268026</v>
      </c>
      <c r="H21" s="62" t="s">
        <v>123</v>
      </c>
      <c r="I21" s="52" t="s">
        <v>115</v>
      </c>
      <c r="J21" s="16" t="s">
        <v>63</v>
      </c>
    </row>
    <row r="22" spans="1:10" s="14" customFormat="1" ht="52.2" x14ac:dyDescent="0.25">
      <c r="A22" s="28">
        <f t="shared" si="0"/>
        <v>16</v>
      </c>
      <c r="B22" s="17" t="s">
        <v>6</v>
      </c>
      <c r="C22" s="24" t="s">
        <v>30</v>
      </c>
      <c r="D22" s="15">
        <v>2019</v>
      </c>
      <c r="E22" s="15" t="s">
        <v>5</v>
      </c>
      <c r="F22" s="15" t="s">
        <v>11</v>
      </c>
      <c r="G22" s="40">
        <v>134013</v>
      </c>
      <c r="H22" s="62" t="s">
        <v>133</v>
      </c>
      <c r="I22" s="52" t="s">
        <v>125</v>
      </c>
      <c r="J22" s="16" t="s">
        <v>64</v>
      </c>
    </row>
    <row r="23" spans="1:10" s="14" customFormat="1" ht="34.799999999999997" x14ac:dyDescent="0.25">
      <c r="A23" s="28">
        <f t="shared" si="0"/>
        <v>17</v>
      </c>
      <c r="B23" s="17" t="s">
        <v>6</v>
      </c>
      <c r="C23" s="24" t="s">
        <v>33</v>
      </c>
      <c r="D23" s="15">
        <v>2019</v>
      </c>
      <c r="E23" s="15" t="s">
        <v>5</v>
      </c>
      <c r="F23" s="15" t="s">
        <v>11</v>
      </c>
      <c r="G23" s="40">
        <v>0</v>
      </c>
      <c r="H23" s="62" t="s">
        <v>124</v>
      </c>
      <c r="I23" s="52" t="s">
        <v>126</v>
      </c>
      <c r="J23" s="16" t="s">
        <v>65</v>
      </c>
    </row>
    <row r="24" spans="1:10" s="14" customFormat="1" ht="34.799999999999997" x14ac:dyDescent="0.25">
      <c r="A24" s="28">
        <f t="shared" si="0"/>
        <v>18</v>
      </c>
      <c r="B24" s="17" t="s">
        <v>6</v>
      </c>
      <c r="C24" s="24" t="s">
        <v>27</v>
      </c>
      <c r="D24" s="15">
        <v>2019</v>
      </c>
      <c r="E24" s="15" t="s">
        <v>5</v>
      </c>
      <c r="F24" s="15" t="s">
        <v>4</v>
      </c>
      <c r="G24" s="40">
        <v>536052</v>
      </c>
      <c r="H24" s="62" t="s">
        <v>122</v>
      </c>
      <c r="I24" s="52" t="s">
        <v>116</v>
      </c>
      <c r="J24" s="16" t="s">
        <v>66</v>
      </c>
    </row>
    <row r="25" spans="1:10" s="14" customFormat="1" ht="69.599999999999994" x14ac:dyDescent="0.25">
      <c r="A25" s="28">
        <f t="shared" si="0"/>
        <v>19</v>
      </c>
      <c r="B25" s="17" t="s">
        <v>6</v>
      </c>
      <c r="C25" s="24" t="s">
        <v>34</v>
      </c>
      <c r="D25" s="15">
        <v>2017</v>
      </c>
      <c r="E25" s="15" t="s">
        <v>8</v>
      </c>
      <c r="F25" s="15" t="s">
        <v>13</v>
      </c>
      <c r="G25" s="40">
        <v>0</v>
      </c>
      <c r="H25" s="62" t="s">
        <v>117</v>
      </c>
      <c r="I25" s="51" t="s">
        <v>127</v>
      </c>
      <c r="J25" s="16" t="s">
        <v>67</v>
      </c>
    </row>
    <row r="26" spans="1:10" s="14" customFormat="1" ht="104.4" x14ac:dyDescent="0.25">
      <c r="A26" s="28">
        <f t="shared" si="0"/>
        <v>20</v>
      </c>
      <c r="B26" s="17" t="s">
        <v>6</v>
      </c>
      <c r="C26" s="24" t="s">
        <v>22</v>
      </c>
      <c r="D26" s="15">
        <v>1953</v>
      </c>
      <c r="E26" s="15" t="s">
        <v>14</v>
      </c>
      <c r="F26" s="15" t="s">
        <v>13</v>
      </c>
      <c r="G26" s="40">
        <v>5092494577</v>
      </c>
      <c r="H26" s="62" t="s">
        <v>93</v>
      </c>
      <c r="I26" s="51" t="s">
        <v>128</v>
      </c>
      <c r="J26" s="16" t="s">
        <v>68</v>
      </c>
    </row>
    <row r="27" spans="1:10" s="14" customFormat="1" ht="106.8" customHeight="1" x14ac:dyDescent="0.25">
      <c r="A27" s="28">
        <f t="shared" si="0"/>
        <v>21</v>
      </c>
      <c r="B27" s="17" t="s">
        <v>6</v>
      </c>
      <c r="C27" s="24" t="s">
        <v>24</v>
      </c>
      <c r="D27" s="15">
        <v>2013</v>
      </c>
      <c r="E27" s="15" t="s">
        <v>5</v>
      </c>
      <c r="F27" s="15" t="s">
        <v>4</v>
      </c>
      <c r="G27" s="40">
        <v>4556443</v>
      </c>
      <c r="H27" s="62" t="s">
        <v>94</v>
      </c>
      <c r="I27" s="51" t="s">
        <v>129</v>
      </c>
      <c r="J27" s="16" t="s">
        <v>69</v>
      </c>
    </row>
    <row r="28" spans="1:10" s="14" customFormat="1" ht="34.200000000000003" customHeight="1" x14ac:dyDescent="0.25">
      <c r="A28" s="28">
        <f t="shared" si="0"/>
        <v>22</v>
      </c>
      <c r="B28" s="17" t="s">
        <v>6</v>
      </c>
      <c r="C28" s="24" t="s">
        <v>28</v>
      </c>
      <c r="D28" s="15">
        <v>2019</v>
      </c>
      <c r="E28" s="15" t="s">
        <v>10</v>
      </c>
      <c r="F28" s="15" t="s">
        <v>9</v>
      </c>
      <c r="G28" s="40">
        <v>198339</v>
      </c>
      <c r="H28" s="62" t="s">
        <v>130</v>
      </c>
      <c r="I28" s="51" t="s">
        <v>95</v>
      </c>
      <c r="J28" s="16" t="s">
        <v>70</v>
      </c>
    </row>
    <row r="29" spans="1:10" s="14" customFormat="1" ht="34.799999999999997" x14ac:dyDescent="0.25">
      <c r="A29" s="28">
        <f t="shared" si="0"/>
        <v>23</v>
      </c>
      <c r="B29" s="17" t="s">
        <v>6</v>
      </c>
      <c r="C29" s="24" t="s">
        <v>32</v>
      </c>
      <c r="D29" s="15">
        <v>2021</v>
      </c>
      <c r="E29" s="15" t="s">
        <v>10</v>
      </c>
      <c r="F29" s="15" t="s">
        <v>11</v>
      </c>
      <c r="G29" s="40">
        <v>0</v>
      </c>
      <c r="H29" s="62" t="s">
        <v>118</v>
      </c>
      <c r="I29" s="51" t="s">
        <v>96</v>
      </c>
      <c r="J29" s="16" t="s">
        <v>71</v>
      </c>
    </row>
    <row r="30" spans="1:10" s="14" customFormat="1" ht="52.2" x14ac:dyDescent="0.25">
      <c r="A30" s="28">
        <f t="shared" si="0"/>
        <v>24</v>
      </c>
      <c r="B30" s="17" t="s">
        <v>6</v>
      </c>
      <c r="C30" s="24" t="s">
        <v>23</v>
      </c>
      <c r="D30" s="15">
        <v>1971</v>
      </c>
      <c r="E30" s="15" t="s">
        <v>14</v>
      </c>
      <c r="F30" s="15" t="s">
        <v>11</v>
      </c>
      <c r="G30" s="40">
        <v>227822126</v>
      </c>
      <c r="H30" s="62" t="s">
        <v>135</v>
      </c>
      <c r="I30" s="51" t="s">
        <v>136</v>
      </c>
      <c r="J30" s="43" t="s">
        <v>74</v>
      </c>
    </row>
    <row r="31" spans="1:10" s="14" customFormat="1" ht="52.2" x14ac:dyDescent="0.25">
      <c r="A31" s="28">
        <f t="shared" si="0"/>
        <v>25</v>
      </c>
      <c r="B31" s="17" t="s">
        <v>6</v>
      </c>
      <c r="C31" s="24" t="s">
        <v>29</v>
      </c>
      <c r="D31" s="15">
        <v>2020</v>
      </c>
      <c r="E31" s="15" t="s">
        <v>5</v>
      </c>
      <c r="F31" s="15" t="s">
        <v>4</v>
      </c>
      <c r="G31" s="40">
        <v>134013</v>
      </c>
      <c r="H31" s="62" t="s">
        <v>132</v>
      </c>
      <c r="I31" s="52" t="s">
        <v>97</v>
      </c>
      <c r="J31" s="16" t="s">
        <v>72</v>
      </c>
    </row>
    <row r="32" spans="1:10" s="14" customFormat="1" ht="52.2" x14ac:dyDescent="0.25">
      <c r="A32" s="28">
        <f t="shared" si="0"/>
        <v>26</v>
      </c>
      <c r="B32" s="17" t="s">
        <v>6</v>
      </c>
      <c r="C32" s="24" t="s">
        <v>31</v>
      </c>
      <c r="D32" s="15">
        <v>2022</v>
      </c>
      <c r="E32" s="15" t="s">
        <v>10</v>
      </c>
      <c r="F32" s="15" t="s">
        <v>11</v>
      </c>
      <c r="G32" s="40">
        <v>91129</v>
      </c>
      <c r="H32" s="62" t="s">
        <v>98</v>
      </c>
      <c r="I32" s="51" t="s">
        <v>131</v>
      </c>
      <c r="J32" s="43" t="s">
        <v>73</v>
      </c>
    </row>
    <row r="33" spans="1:9" x14ac:dyDescent="0.25">
      <c r="A33" s="4"/>
      <c r="B33" s="6"/>
      <c r="C33" s="3"/>
      <c r="D33" s="3"/>
      <c r="E33" s="3"/>
      <c r="F33" s="3"/>
      <c r="G33" s="50"/>
      <c r="H33" s="60"/>
      <c r="I33" s="1"/>
    </row>
  </sheetData>
  <autoFilter ref="A6:J16" xr:uid="{00000000-0001-0000-0000-000000000000}"/>
  <phoneticPr fontId="2" type="noConversion"/>
  <hyperlinks>
    <hyperlink ref="J7" r:id="rId1" xr:uid="{425FE969-7EC5-43ED-8234-194F2C376F07}"/>
    <hyperlink ref="J8" r:id="rId2" xr:uid="{52673CC2-0F2B-4E03-BF1C-7389DBA0759A}"/>
    <hyperlink ref="J9" r:id="rId3" xr:uid="{465BD94B-0EEC-461D-B8BB-A1502D95D1CF}"/>
    <hyperlink ref="J10" r:id="rId4" xr:uid="{FB1CB881-4DFC-4BAB-BB1A-5FF6E5FD04F4}"/>
    <hyperlink ref="J11" r:id="rId5" xr:uid="{AC76841F-2EE9-461E-99AD-2180C59D5748}"/>
    <hyperlink ref="J12" r:id="rId6" xr:uid="{D845E241-56A7-4E86-8321-499B6EA3B9E5}"/>
    <hyperlink ref="J13" r:id="rId7" xr:uid="{29B11860-0186-4DC0-B16E-CBC82931EC47}"/>
    <hyperlink ref="J14" r:id="rId8" xr:uid="{63D664C6-582E-4565-A3A9-97D2D99DA74B}"/>
    <hyperlink ref="J15" r:id="rId9" xr:uid="{EA37201C-FD3A-4B8F-8376-804B5E2ED07A}"/>
    <hyperlink ref="J16" r:id="rId10" xr:uid="{A79487A0-78F9-4603-9C9B-67BD8A1F66EB}"/>
    <hyperlink ref="J17" r:id="rId11" xr:uid="{5F8AD6C6-EB75-433B-B48A-164D989EE0BB}"/>
    <hyperlink ref="J18" r:id="rId12" xr:uid="{5E7942A6-CC5E-4FF1-9F27-992AC28F36DD}"/>
    <hyperlink ref="B4" r:id="rId13" xr:uid="{A6CF2604-101C-4C19-960D-FC93E4E18140}"/>
    <hyperlink ref="J19" r:id="rId14" xr:uid="{EC84C9F7-74B5-42EA-BE91-2894D97E77C8}"/>
    <hyperlink ref="J20" r:id="rId15" xr:uid="{43BF20B0-2169-4B1F-A217-84A755481D8D}"/>
    <hyperlink ref="J21" r:id="rId16" xr:uid="{7698DAA4-A7EB-45FA-8840-E4E87EB97E5E}"/>
    <hyperlink ref="J22" r:id="rId17" xr:uid="{E062015F-36D5-42E3-B114-195C9AEBD446}"/>
    <hyperlink ref="J23" r:id="rId18" xr:uid="{500F20F1-CDB5-4AA5-A789-264ED00438ED}"/>
    <hyperlink ref="J24" r:id="rId19" xr:uid="{85A3FE04-3D9D-47F2-8778-AAD68A6E68E6}"/>
    <hyperlink ref="J25" r:id="rId20" xr:uid="{84395CF5-3FAC-4D93-B7C3-2AF3427D06BE}"/>
    <hyperlink ref="J26" r:id="rId21" xr:uid="{9A34AE6C-38AC-457A-98B7-C9AC5C97264F}"/>
    <hyperlink ref="J27" r:id="rId22" xr:uid="{0EED7427-0FAE-4660-90D2-47501AEAB13E}"/>
    <hyperlink ref="J28" r:id="rId23" xr:uid="{E0E55E2D-5E32-4BFE-81C1-15C0E3F66AA7}"/>
    <hyperlink ref="J29" r:id="rId24" xr:uid="{A6652B4D-CD03-470A-82B8-D965363CF06D}"/>
    <hyperlink ref="J31" r:id="rId25" xr:uid="{52CB138B-CECE-4F57-BD35-C7E40CDA402C}"/>
    <hyperlink ref="J32" r:id="rId26" xr:uid="{08E08334-6C03-47E5-896C-A0A08D861F8A}"/>
    <hyperlink ref="J30" r:id="rId27" xr:uid="{D973667D-3402-4008-8D73-5E265C4CDA8A}"/>
  </hyperlinks>
  <pageMargins left="0.25" right="0.25" top="0.75" bottom="0.75" header="0.3" footer="0.3"/>
  <pageSetup paperSize="9" scale="40" fitToHeight="0" orientation="landscape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  <pageSetUpPr fitToPage="1"/>
  </sheetPr>
  <dimension ref="A1:J19"/>
  <sheetViews>
    <sheetView showGridLines="0" showOutlineSymbols="0" showWhiteSpace="0" zoomScale="80" zoomScaleNormal="80" workbookViewId="0">
      <pane ySplit="6" topLeftCell="A12" activePane="bottomLeft" state="frozen"/>
      <selection pane="bottomLeft" activeCell="A4" sqref="A4:XFD4"/>
    </sheetView>
  </sheetViews>
  <sheetFormatPr defaultColWidth="8.796875" defaultRowHeight="17.399999999999999" x14ac:dyDescent="0.4"/>
  <cols>
    <col min="1" max="1" width="4.19921875" style="1" customWidth="1"/>
    <col min="2" max="2" width="16.8984375" style="5" customWidth="1"/>
    <col min="3" max="3" width="26.19921875" style="1" customWidth="1"/>
    <col min="4" max="4" width="6.69921875" style="1" customWidth="1"/>
    <col min="5" max="5" width="11.19921875" style="1" customWidth="1"/>
    <col min="6" max="6" width="13.8984375" style="1" customWidth="1"/>
    <col min="7" max="7" width="13.09765625" style="1" customWidth="1"/>
    <col min="8" max="8" width="37.69921875" style="48" customWidth="1"/>
    <col min="9" max="9" width="76.69921875" style="59" customWidth="1"/>
    <col min="10" max="10" width="27.59765625" style="1" customWidth="1"/>
    <col min="11" max="16384" width="8.796875" style="1"/>
  </cols>
  <sheetData>
    <row r="1" spans="1:10" s="69" customFormat="1" ht="27.6" x14ac:dyDescent="0.4">
      <c r="B1" s="70" t="s">
        <v>145</v>
      </c>
      <c r="C1" s="70"/>
      <c r="D1" s="70"/>
      <c r="E1" s="70"/>
      <c r="H1" s="71"/>
      <c r="I1" s="59"/>
    </row>
    <row r="2" spans="1:10" s="69" customFormat="1" ht="13.2" customHeight="1" x14ac:dyDescent="0.35">
      <c r="B2" s="72"/>
      <c r="C2" s="73"/>
      <c r="D2" s="72"/>
      <c r="E2" s="72"/>
      <c r="I2" s="74"/>
      <c r="J2" s="75"/>
    </row>
    <row r="3" spans="1:10" s="76" customFormat="1" ht="19.2" x14ac:dyDescent="0.45">
      <c r="B3" s="77" t="s">
        <v>144</v>
      </c>
      <c r="C3" s="78"/>
      <c r="D3" s="77"/>
      <c r="E3" s="77"/>
      <c r="I3" s="79"/>
      <c r="J3" s="80"/>
    </row>
    <row r="4" spans="1:10" s="9" customFormat="1" ht="39.6" hidden="1" customHeight="1" x14ac:dyDescent="0.3">
      <c r="B4" s="7" t="s">
        <v>39</v>
      </c>
      <c r="C4" s="11"/>
      <c r="D4" s="10"/>
      <c r="E4" s="10"/>
      <c r="I4" s="66"/>
      <c r="J4" s="55"/>
    </row>
    <row r="5" spans="1:10" ht="18" thickBot="1" x14ac:dyDescent="0.45">
      <c r="C5" s="23"/>
      <c r="D5" s="23"/>
    </row>
    <row r="6" spans="1:10" s="14" customFormat="1" ht="34.799999999999997" x14ac:dyDescent="0.25">
      <c r="A6" s="12" t="s">
        <v>18</v>
      </c>
      <c r="B6" s="13" t="s">
        <v>1</v>
      </c>
      <c r="C6" s="47" t="s">
        <v>82</v>
      </c>
      <c r="D6" s="46" t="s">
        <v>81</v>
      </c>
      <c r="E6" s="47" t="s">
        <v>83</v>
      </c>
      <c r="F6" s="47" t="s">
        <v>142</v>
      </c>
      <c r="G6" s="81" t="s">
        <v>146</v>
      </c>
      <c r="H6" s="49" t="s">
        <v>86</v>
      </c>
      <c r="I6" s="49" t="s">
        <v>85</v>
      </c>
      <c r="J6" s="13" t="s">
        <v>84</v>
      </c>
    </row>
    <row r="7" spans="1:10" s="14" customFormat="1" ht="87" x14ac:dyDescent="0.25">
      <c r="A7" s="28">
        <f>ROW()-6</f>
        <v>1</v>
      </c>
      <c r="B7" s="29" t="s">
        <v>3</v>
      </c>
      <c r="C7" s="24" t="s">
        <v>37</v>
      </c>
      <c r="D7" s="39">
        <v>2020</v>
      </c>
      <c r="E7" s="15" t="s">
        <v>8</v>
      </c>
      <c r="F7" s="15" t="s">
        <v>11</v>
      </c>
      <c r="G7" s="42">
        <v>431809</v>
      </c>
      <c r="H7" s="61" t="s">
        <v>105</v>
      </c>
      <c r="I7" s="57" t="s">
        <v>101</v>
      </c>
      <c r="J7" s="43" t="s">
        <v>50</v>
      </c>
    </row>
    <row r="8" spans="1:10" s="14" customFormat="1" ht="121.8" x14ac:dyDescent="0.25">
      <c r="A8" s="28">
        <f t="shared" ref="A8:A18" si="0">ROW()-6</f>
        <v>2</v>
      </c>
      <c r="B8" s="29" t="s">
        <v>3</v>
      </c>
      <c r="C8" s="24" t="s">
        <v>36</v>
      </c>
      <c r="D8" s="39">
        <v>2017</v>
      </c>
      <c r="E8" s="15" t="s">
        <v>8</v>
      </c>
      <c r="F8" s="15" t="s">
        <v>4</v>
      </c>
      <c r="G8" s="42">
        <v>187618</v>
      </c>
      <c r="H8" s="61" t="s">
        <v>143</v>
      </c>
      <c r="I8" s="57" t="s">
        <v>102</v>
      </c>
      <c r="J8" s="43" t="s">
        <v>51</v>
      </c>
    </row>
    <row r="9" spans="1:10" s="14" customFormat="1" ht="69.599999999999994" x14ac:dyDescent="0.25">
      <c r="A9" s="28">
        <f t="shared" si="0"/>
        <v>3</v>
      </c>
      <c r="B9" s="29" t="s">
        <v>3</v>
      </c>
      <c r="C9" s="24" t="s">
        <v>2</v>
      </c>
      <c r="D9" s="39">
        <v>2020</v>
      </c>
      <c r="E9" s="15" t="s">
        <v>5</v>
      </c>
      <c r="F9" s="15" t="s">
        <v>4</v>
      </c>
      <c r="G9" s="42">
        <v>134013</v>
      </c>
      <c r="H9" s="61" t="s">
        <v>99</v>
      </c>
      <c r="I9" s="57" t="s">
        <v>109</v>
      </c>
      <c r="J9" s="43" t="s">
        <v>52</v>
      </c>
    </row>
    <row r="10" spans="1:10" s="14" customFormat="1" ht="52.2" x14ac:dyDescent="0.25">
      <c r="A10" s="28">
        <f t="shared" si="0"/>
        <v>4</v>
      </c>
      <c r="B10" s="29" t="s">
        <v>3</v>
      </c>
      <c r="C10" s="24" t="s">
        <v>19</v>
      </c>
      <c r="D10" s="39">
        <v>2021</v>
      </c>
      <c r="E10" s="15" t="s">
        <v>5</v>
      </c>
      <c r="F10" s="15" t="s">
        <v>11</v>
      </c>
      <c r="G10" s="42">
        <v>48245</v>
      </c>
      <c r="H10" s="61" t="s">
        <v>106</v>
      </c>
      <c r="I10" s="57" t="s">
        <v>110</v>
      </c>
      <c r="J10" s="43" t="s">
        <v>53</v>
      </c>
    </row>
    <row r="11" spans="1:10" s="14" customFormat="1" ht="69.599999999999994" x14ac:dyDescent="0.25">
      <c r="A11" s="28">
        <f t="shared" si="0"/>
        <v>5</v>
      </c>
      <c r="B11" s="29" t="s">
        <v>3</v>
      </c>
      <c r="C11" s="24" t="s">
        <v>38</v>
      </c>
      <c r="D11" s="39">
        <v>1946</v>
      </c>
      <c r="E11" s="15" t="s">
        <v>14</v>
      </c>
      <c r="F11" s="15" t="s">
        <v>13</v>
      </c>
      <c r="G11" s="42">
        <v>161</v>
      </c>
      <c r="H11" s="61" t="s">
        <v>87</v>
      </c>
      <c r="I11" s="57" t="s">
        <v>111</v>
      </c>
      <c r="J11" s="43" t="s">
        <v>54</v>
      </c>
    </row>
    <row r="12" spans="1:10" s="14" customFormat="1" ht="69.599999999999994" x14ac:dyDescent="0.25">
      <c r="A12" s="28">
        <f t="shared" si="0"/>
        <v>6</v>
      </c>
      <c r="B12" s="29" t="s">
        <v>3</v>
      </c>
      <c r="C12" s="24" t="s">
        <v>16</v>
      </c>
      <c r="D12" s="39">
        <v>2016</v>
      </c>
      <c r="E12" s="15" t="s">
        <v>8</v>
      </c>
      <c r="F12" s="15" t="s">
        <v>11</v>
      </c>
      <c r="G12" s="42">
        <v>13</v>
      </c>
      <c r="H12" s="61" t="s">
        <v>88</v>
      </c>
      <c r="I12" s="57" t="s">
        <v>103</v>
      </c>
      <c r="J12" s="43" t="s">
        <v>55</v>
      </c>
    </row>
    <row r="13" spans="1:10" s="14" customFormat="1" ht="87" x14ac:dyDescent="0.25">
      <c r="A13" s="28">
        <f t="shared" si="0"/>
        <v>7</v>
      </c>
      <c r="B13" s="29" t="s">
        <v>3</v>
      </c>
      <c r="C13" s="24" t="s">
        <v>20</v>
      </c>
      <c r="D13" s="39">
        <v>2022</v>
      </c>
      <c r="E13" s="15" t="s">
        <v>10</v>
      </c>
      <c r="F13" s="15" t="s">
        <v>9</v>
      </c>
      <c r="G13" s="42">
        <v>0</v>
      </c>
      <c r="H13" s="61" t="s">
        <v>134</v>
      </c>
      <c r="I13" s="57" t="s">
        <v>112</v>
      </c>
      <c r="J13" s="43" t="s">
        <v>56</v>
      </c>
    </row>
    <row r="14" spans="1:10" s="14" customFormat="1" ht="69.599999999999994" x14ac:dyDescent="0.25">
      <c r="A14" s="28">
        <f t="shared" si="0"/>
        <v>8</v>
      </c>
      <c r="B14" s="29" t="s">
        <v>3</v>
      </c>
      <c r="C14" s="24" t="s">
        <v>15</v>
      </c>
      <c r="D14" s="39">
        <v>2020</v>
      </c>
      <c r="E14" s="15" t="s">
        <v>10</v>
      </c>
      <c r="F14" s="15" t="s">
        <v>11</v>
      </c>
      <c r="G14" s="42">
        <v>0</v>
      </c>
      <c r="H14" s="61" t="s">
        <v>89</v>
      </c>
      <c r="I14" s="57" t="s">
        <v>113</v>
      </c>
      <c r="J14" s="43" t="s">
        <v>57</v>
      </c>
    </row>
    <row r="15" spans="1:10" s="14" customFormat="1" ht="69.599999999999994" x14ac:dyDescent="0.25">
      <c r="A15" s="28">
        <f t="shared" si="0"/>
        <v>9</v>
      </c>
      <c r="B15" s="29" t="s">
        <v>3</v>
      </c>
      <c r="C15" s="24" t="s">
        <v>12</v>
      </c>
      <c r="D15" s="39">
        <v>2021</v>
      </c>
      <c r="E15" s="15" t="s">
        <v>10</v>
      </c>
      <c r="F15" s="15" t="s">
        <v>11</v>
      </c>
      <c r="G15" s="42">
        <v>0</v>
      </c>
      <c r="H15" s="61" t="s">
        <v>108</v>
      </c>
      <c r="I15" s="57" t="s">
        <v>100</v>
      </c>
      <c r="J15" s="43" t="s">
        <v>58</v>
      </c>
    </row>
    <row r="16" spans="1:10" s="14" customFormat="1" ht="52.2" x14ac:dyDescent="0.25">
      <c r="A16" s="28">
        <f t="shared" si="0"/>
        <v>10</v>
      </c>
      <c r="B16" s="29" t="s">
        <v>3</v>
      </c>
      <c r="C16" s="24" t="s">
        <v>21</v>
      </c>
      <c r="D16" s="39">
        <v>2020</v>
      </c>
      <c r="E16" s="15" t="s">
        <v>10</v>
      </c>
      <c r="F16" s="15" t="s">
        <v>9</v>
      </c>
      <c r="G16" s="42">
        <v>0</v>
      </c>
      <c r="H16" s="61" t="s">
        <v>90</v>
      </c>
      <c r="I16" s="57" t="s">
        <v>104</v>
      </c>
      <c r="J16" s="43" t="s">
        <v>59</v>
      </c>
    </row>
    <row r="17" spans="1:10" s="14" customFormat="1" ht="34.799999999999997" x14ac:dyDescent="0.25">
      <c r="A17" s="28">
        <f t="shared" si="0"/>
        <v>11</v>
      </c>
      <c r="B17" s="18" t="s">
        <v>43</v>
      </c>
      <c r="C17" s="24" t="s">
        <v>35</v>
      </c>
      <c r="D17" s="15">
        <v>2021</v>
      </c>
      <c r="E17" s="15" t="s">
        <v>10</v>
      </c>
      <c r="F17" s="15" t="s">
        <v>9</v>
      </c>
      <c r="G17" s="40">
        <v>3896</v>
      </c>
      <c r="H17" s="62" t="s">
        <v>91</v>
      </c>
      <c r="I17" s="52" t="s">
        <v>141</v>
      </c>
      <c r="J17" s="43" t="s">
        <v>60</v>
      </c>
    </row>
    <row r="18" spans="1:10" s="14" customFormat="1" ht="52.8" thickBot="1" x14ac:dyDescent="0.3">
      <c r="A18" s="28">
        <f t="shared" si="0"/>
        <v>12</v>
      </c>
      <c r="B18" s="20" t="s">
        <v>43</v>
      </c>
      <c r="C18" s="25" t="s">
        <v>17</v>
      </c>
      <c r="D18" s="19" t="s">
        <v>49</v>
      </c>
      <c r="E18" s="19" t="s">
        <v>10</v>
      </c>
      <c r="F18" s="19" t="s">
        <v>9</v>
      </c>
      <c r="G18" s="41">
        <v>0</v>
      </c>
      <c r="H18" s="63" t="s">
        <v>92</v>
      </c>
      <c r="I18" s="58" t="s">
        <v>107</v>
      </c>
      <c r="J18" s="44" t="s">
        <v>61</v>
      </c>
    </row>
    <row r="19" spans="1:10" x14ac:dyDescent="0.25">
      <c r="A19" s="4"/>
      <c r="B19" s="6"/>
      <c r="C19" s="3"/>
      <c r="D19" s="3"/>
      <c r="E19" s="3"/>
      <c r="F19" s="3"/>
      <c r="G19" s="3"/>
      <c r="H19" s="50"/>
      <c r="I19" s="60"/>
    </row>
  </sheetData>
  <autoFilter ref="A6:J18" xr:uid="{00000000-0001-0000-0000-000000000000}"/>
  <phoneticPr fontId="2" type="noConversion"/>
  <hyperlinks>
    <hyperlink ref="J7" r:id="rId1" xr:uid="{67F7DF17-8CB0-4DD8-B604-E4643FD5DA2E}"/>
    <hyperlink ref="J8" r:id="rId2" xr:uid="{7F7CFFDC-881F-4F98-B089-DF791278A6CB}"/>
    <hyperlink ref="J9" r:id="rId3" xr:uid="{151F117E-4CBB-44A7-BAFE-4A4EA5C2367C}"/>
    <hyperlink ref="J10" r:id="rId4" xr:uid="{D6682143-1B68-4246-A4A2-EADFB280386C}"/>
    <hyperlink ref="J11" r:id="rId5" xr:uid="{3E9C2B56-7684-4FAE-8FD5-EBD5845EEF32}"/>
    <hyperlink ref="J12" r:id="rId6" xr:uid="{6A02AF5C-E8BA-412A-81FE-9564BADCD846}"/>
    <hyperlink ref="J13" r:id="rId7" xr:uid="{431DA1DF-9277-4400-A27A-E0DE23367844}"/>
    <hyperlink ref="J14" r:id="rId8" xr:uid="{AC4B27CB-E182-4181-81E4-97F5132FA62D}"/>
    <hyperlink ref="J15" r:id="rId9" xr:uid="{5BDC937A-D650-464D-A530-7AF628968CC6}"/>
    <hyperlink ref="J16" r:id="rId10" xr:uid="{48E6C07B-C34E-4404-8D81-F340E0FA2CC7}"/>
    <hyperlink ref="J17" r:id="rId11" xr:uid="{BC020DCE-4B6E-4275-8D93-0ABD14C0F162}"/>
    <hyperlink ref="J18" r:id="rId12" xr:uid="{054C302B-F017-47F1-9B06-516B8E91CCA6}"/>
    <hyperlink ref="B4" r:id="rId13" xr:uid="{A0AF91CC-148A-4531-AA38-BBD712684E10}"/>
  </hyperlinks>
  <pageMargins left="0.25" right="0.25" top="0.75" bottom="0.75" header="0.3" footer="0.3"/>
  <pageSetup paperSize="9" scale="40" fitToHeight="0" orientation="landscape" r:id="rId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3007D-A7C3-4C19-8C9A-35D8E3B19642}">
  <sheetPr>
    <tabColor theme="9" tint="0.79998168889431442"/>
    <pageSetUpPr fitToPage="1"/>
  </sheetPr>
  <dimension ref="A1:K21"/>
  <sheetViews>
    <sheetView showGridLines="0" showOutlineSymbols="0" showWhiteSpace="0" zoomScale="80" zoomScaleNormal="80" workbookViewId="0">
      <pane ySplit="6" topLeftCell="A12" activePane="bottomLeft" state="frozen"/>
      <selection pane="bottomLeft" activeCell="A4" sqref="A4:XFD4"/>
    </sheetView>
  </sheetViews>
  <sheetFormatPr defaultColWidth="8.796875" defaultRowHeight="13.2" x14ac:dyDescent="0.25"/>
  <cols>
    <col min="1" max="1" width="4.19921875" style="1" customWidth="1"/>
    <col min="2" max="2" width="16.8984375" style="5" customWidth="1"/>
    <col min="3" max="3" width="13" style="5" customWidth="1"/>
    <col min="4" max="4" width="26.19921875" style="5" customWidth="1"/>
    <col min="5" max="5" width="6.69921875" style="1" customWidth="1"/>
    <col min="6" max="6" width="11.19921875" style="1" customWidth="1"/>
    <col min="7" max="7" width="13.8984375" style="1" customWidth="1"/>
    <col min="8" max="8" width="14.5" style="1" customWidth="1"/>
    <col min="9" max="9" width="35.09765625" style="1" customWidth="1"/>
    <col min="10" max="10" width="76.69921875" style="64" customWidth="1"/>
    <col min="11" max="11" width="27.59765625" style="53" customWidth="1"/>
    <col min="12" max="16384" width="8.796875" style="1"/>
  </cols>
  <sheetData>
    <row r="1" spans="1:11" ht="22.8" x14ac:dyDescent="0.25">
      <c r="B1" s="26" t="s">
        <v>42</v>
      </c>
      <c r="C1" s="26"/>
      <c r="D1" s="26"/>
      <c r="E1" s="26"/>
      <c r="F1" s="26"/>
      <c r="G1" s="26"/>
    </row>
    <row r="2" spans="1:11" ht="21" x14ac:dyDescent="0.25">
      <c r="B2" s="2"/>
      <c r="C2" s="2"/>
      <c r="E2" s="2"/>
      <c r="F2" s="2"/>
    </row>
    <row r="3" spans="1:11" s="8" customFormat="1" ht="15.6" x14ac:dyDescent="0.3">
      <c r="B3" s="68" t="s">
        <v>144</v>
      </c>
      <c r="C3" s="68"/>
      <c r="D3" s="11"/>
      <c r="E3" s="27"/>
      <c r="F3" s="27"/>
      <c r="J3" s="65"/>
      <c r="K3" s="54"/>
    </row>
    <row r="4" spans="1:11" s="9" customFormat="1" ht="15.6" hidden="1" x14ac:dyDescent="0.3">
      <c r="B4" s="7" t="s">
        <v>39</v>
      </c>
      <c r="C4" s="7"/>
      <c r="D4" s="11"/>
      <c r="E4" s="10"/>
      <c r="F4" s="10"/>
      <c r="J4" s="66"/>
      <c r="K4" s="55"/>
    </row>
    <row r="5" spans="1:11" ht="13.8" thickBot="1" x14ac:dyDescent="0.3">
      <c r="E5" s="23"/>
      <c r="F5" s="23"/>
    </row>
    <row r="6" spans="1:11" s="14" customFormat="1" ht="34.799999999999997" x14ac:dyDescent="0.25">
      <c r="A6" s="12" t="s">
        <v>18</v>
      </c>
      <c r="B6" s="13" t="s">
        <v>1</v>
      </c>
      <c r="C6" s="13" t="s">
        <v>41</v>
      </c>
      <c r="D6" s="47" t="s">
        <v>82</v>
      </c>
      <c r="E6" s="46" t="s">
        <v>81</v>
      </c>
      <c r="F6" s="47" t="s">
        <v>83</v>
      </c>
      <c r="G6" s="47" t="s">
        <v>142</v>
      </c>
      <c r="H6" s="81" t="s">
        <v>146</v>
      </c>
      <c r="I6" s="49" t="s">
        <v>86</v>
      </c>
      <c r="J6" s="49" t="s">
        <v>85</v>
      </c>
      <c r="K6" s="13" t="s">
        <v>84</v>
      </c>
    </row>
    <row r="7" spans="1:11" s="14" customFormat="1" ht="52.2" x14ac:dyDescent="0.25">
      <c r="A7" s="28">
        <f>ROW()+6</f>
        <v>13</v>
      </c>
      <c r="B7" s="17" t="s">
        <v>6</v>
      </c>
      <c r="C7" s="82" t="s">
        <v>7</v>
      </c>
      <c r="D7" s="24" t="s">
        <v>25</v>
      </c>
      <c r="E7" s="15">
        <v>2015</v>
      </c>
      <c r="F7" s="15" t="s">
        <v>8</v>
      </c>
      <c r="G7" s="15" t="s">
        <v>4</v>
      </c>
      <c r="H7" s="40">
        <v>938091</v>
      </c>
      <c r="I7" s="62" t="s">
        <v>119</v>
      </c>
      <c r="J7" s="52" t="s">
        <v>120</v>
      </c>
      <c r="K7" s="16" t="s">
        <v>40</v>
      </c>
    </row>
    <row r="8" spans="1:11" s="14" customFormat="1" ht="52.2" x14ac:dyDescent="0.25">
      <c r="A8" s="28">
        <f>ROW()+6</f>
        <v>14</v>
      </c>
      <c r="B8" s="17" t="s">
        <v>6</v>
      </c>
      <c r="C8" s="82" t="s">
        <v>7</v>
      </c>
      <c r="D8" s="24" t="s">
        <v>26</v>
      </c>
      <c r="E8" s="15">
        <v>2013</v>
      </c>
      <c r="F8" s="15" t="s">
        <v>8</v>
      </c>
      <c r="G8" s="15" t="s">
        <v>4</v>
      </c>
      <c r="H8" s="40">
        <v>830881</v>
      </c>
      <c r="I8" s="62" t="s">
        <v>121</v>
      </c>
      <c r="J8" s="52" t="s">
        <v>114</v>
      </c>
      <c r="K8" s="16" t="s">
        <v>62</v>
      </c>
    </row>
    <row r="9" spans="1:11" s="14" customFormat="1" ht="34.799999999999997" x14ac:dyDescent="0.25">
      <c r="A9" s="28">
        <f t="shared" ref="A9:A20" si="0">ROW()+6</f>
        <v>15</v>
      </c>
      <c r="B9" s="17" t="s">
        <v>6</v>
      </c>
      <c r="C9" s="82" t="s">
        <v>7</v>
      </c>
      <c r="D9" s="24" t="s">
        <v>79</v>
      </c>
      <c r="E9" s="15">
        <v>2021</v>
      </c>
      <c r="F9" s="15" t="s">
        <v>10</v>
      </c>
      <c r="G9" s="15" t="s">
        <v>11</v>
      </c>
      <c r="H9" s="40">
        <v>268026</v>
      </c>
      <c r="I9" s="62" t="s">
        <v>123</v>
      </c>
      <c r="J9" s="52" t="s">
        <v>115</v>
      </c>
      <c r="K9" s="16" t="s">
        <v>63</v>
      </c>
    </row>
    <row r="10" spans="1:11" s="14" customFormat="1" ht="52.2" x14ac:dyDescent="0.25">
      <c r="A10" s="28">
        <f t="shared" si="0"/>
        <v>16</v>
      </c>
      <c r="B10" s="17" t="s">
        <v>6</v>
      </c>
      <c r="C10" s="82" t="s">
        <v>7</v>
      </c>
      <c r="D10" s="24" t="s">
        <v>30</v>
      </c>
      <c r="E10" s="15">
        <v>2019</v>
      </c>
      <c r="F10" s="15" t="s">
        <v>5</v>
      </c>
      <c r="G10" s="15" t="s">
        <v>11</v>
      </c>
      <c r="H10" s="40">
        <v>134013</v>
      </c>
      <c r="I10" s="62" t="s">
        <v>133</v>
      </c>
      <c r="J10" s="52" t="s">
        <v>125</v>
      </c>
      <c r="K10" s="16" t="s">
        <v>64</v>
      </c>
    </row>
    <row r="11" spans="1:11" s="14" customFormat="1" ht="34.799999999999997" x14ac:dyDescent="0.25">
      <c r="A11" s="28">
        <f t="shared" si="0"/>
        <v>17</v>
      </c>
      <c r="B11" s="17" t="s">
        <v>6</v>
      </c>
      <c r="C11" s="82" t="s">
        <v>7</v>
      </c>
      <c r="D11" s="24" t="s">
        <v>33</v>
      </c>
      <c r="E11" s="15">
        <v>2019</v>
      </c>
      <c r="F11" s="15" t="s">
        <v>5</v>
      </c>
      <c r="G11" s="15" t="s">
        <v>11</v>
      </c>
      <c r="H11" s="40">
        <v>0</v>
      </c>
      <c r="I11" s="62" t="s">
        <v>124</v>
      </c>
      <c r="J11" s="52" t="s">
        <v>126</v>
      </c>
      <c r="K11" s="16" t="s">
        <v>65</v>
      </c>
    </row>
    <row r="12" spans="1:11" s="14" customFormat="1" ht="34.799999999999997" x14ac:dyDescent="0.25">
      <c r="A12" s="28">
        <f t="shared" si="0"/>
        <v>18</v>
      </c>
      <c r="B12" s="17" t="s">
        <v>6</v>
      </c>
      <c r="C12" s="83" t="s">
        <v>147</v>
      </c>
      <c r="D12" s="24" t="s">
        <v>27</v>
      </c>
      <c r="E12" s="15">
        <v>2019</v>
      </c>
      <c r="F12" s="15" t="s">
        <v>5</v>
      </c>
      <c r="G12" s="15" t="s">
        <v>4</v>
      </c>
      <c r="H12" s="40">
        <v>536052</v>
      </c>
      <c r="I12" s="62" t="s">
        <v>122</v>
      </c>
      <c r="J12" s="52" t="s">
        <v>116</v>
      </c>
      <c r="K12" s="16" t="s">
        <v>66</v>
      </c>
    </row>
    <row r="13" spans="1:11" s="14" customFormat="1" ht="69.599999999999994" x14ac:dyDescent="0.25">
      <c r="A13" s="28">
        <f t="shared" si="0"/>
        <v>19</v>
      </c>
      <c r="B13" s="17" t="s">
        <v>6</v>
      </c>
      <c r="C13" s="83" t="s">
        <v>147</v>
      </c>
      <c r="D13" s="24" t="s">
        <v>34</v>
      </c>
      <c r="E13" s="15">
        <v>2017</v>
      </c>
      <c r="F13" s="15" t="s">
        <v>8</v>
      </c>
      <c r="G13" s="15" t="s">
        <v>13</v>
      </c>
      <c r="H13" s="40">
        <v>0</v>
      </c>
      <c r="I13" s="62" t="s">
        <v>117</v>
      </c>
      <c r="J13" s="51" t="s">
        <v>127</v>
      </c>
      <c r="K13" s="16" t="s">
        <v>67</v>
      </c>
    </row>
    <row r="14" spans="1:11" s="14" customFormat="1" ht="104.4" x14ac:dyDescent="0.25">
      <c r="A14" s="28">
        <f t="shared" si="0"/>
        <v>20</v>
      </c>
      <c r="B14" s="17" t="s">
        <v>6</v>
      </c>
      <c r="C14" s="84" t="s">
        <v>148</v>
      </c>
      <c r="D14" s="24" t="s">
        <v>22</v>
      </c>
      <c r="E14" s="15">
        <v>1953</v>
      </c>
      <c r="F14" s="15" t="s">
        <v>14</v>
      </c>
      <c r="G14" s="15" t="s">
        <v>13</v>
      </c>
      <c r="H14" s="40">
        <v>5092494577</v>
      </c>
      <c r="I14" s="62" t="s">
        <v>93</v>
      </c>
      <c r="J14" s="51" t="s">
        <v>128</v>
      </c>
      <c r="K14" s="16" t="s">
        <v>68</v>
      </c>
    </row>
    <row r="15" spans="1:11" s="14" customFormat="1" ht="101.4" customHeight="1" x14ac:dyDescent="0.25">
      <c r="A15" s="28">
        <f t="shared" si="0"/>
        <v>21</v>
      </c>
      <c r="B15" s="17" t="s">
        <v>6</v>
      </c>
      <c r="C15" s="84" t="s">
        <v>148</v>
      </c>
      <c r="D15" s="24" t="s">
        <v>24</v>
      </c>
      <c r="E15" s="15">
        <v>2013</v>
      </c>
      <c r="F15" s="15" t="s">
        <v>5</v>
      </c>
      <c r="G15" s="15" t="s">
        <v>4</v>
      </c>
      <c r="H15" s="40">
        <v>4556443</v>
      </c>
      <c r="I15" s="62" t="s">
        <v>94</v>
      </c>
      <c r="J15" s="51" t="s">
        <v>129</v>
      </c>
      <c r="K15" s="16" t="s">
        <v>69</v>
      </c>
    </row>
    <row r="16" spans="1:11" s="14" customFormat="1" ht="34.799999999999997" x14ac:dyDescent="0.25">
      <c r="A16" s="28">
        <f t="shared" si="0"/>
        <v>22</v>
      </c>
      <c r="B16" s="17" t="s">
        <v>6</v>
      </c>
      <c r="C16" s="84" t="s">
        <v>148</v>
      </c>
      <c r="D16" s="24" t="s">
        <v>28</v>
      </c>
      <c r="E16" s="15">
        <v>2019</v>
      </c>
      <c r="F16" s="15" t="s">
        <v>10</v>
      </c>
      <c r="G16" s="15" t="s">
        <v>9</v>
      </c>
      <c r="H16" s="40">
        <v>198339</v>
      </c>
      <c r="I16" s="62" t="s">
        <v>130</v>
      </c>
      <c r="J16" s="51" t="s">
        <v>95</v>
      </c>
      <c r="K16" s="16" t="s">
        <v>70</v>
      </c>
    </row>
    <row r="17" spans="1:11" s="14" customFormat="1" ht="34.799999999999997" x14ac:dyDescent="0.25">
      <c r="A17" s="28">
        <f t="shared" si="0"/>
        <v>23</v>
      </c>
      <c r="B17" s="17" t="s">
        <v>6</v>
      </c>
      <c r="C17" s="85" t="s">
        <v>149</v>
      </c>
      <c r="D17" s="24" t="s">
        <v>32</v>
      </c>
      <c r="E17" s="15">
        <v>2021</v>
      </c>
      <c r="F17" s="15" t="s">
        <v>10</v>
      </c>
      <c r="G17" s="15" t="s">
        <v>11</v>
      </c>
      <c r="H17" s="40">
        <v>0</v>
      </c>
      <c r="I17" s="62" t="s">
        <v>118</v>
      </c>
      <c r="J17" s="51" t="s">
        <v>96</v>
      </c>
      <c r="K17" s="16" t="s">
        <v>71</v>
      </c>
    </row>
    <row r="18" spans="1:11" s="14" customFormat="1" ht="52.2" x14ac:dyDescent="0.25">
      <c r="A18" s="28">
        <f t="shared" si="0"/>
        <v>24</v>
      </c>
      <c r="B18" s="17" t="s">
        <v>6</v>
      </c>
      <c r="C18" s="86" t="s">
        <v>150</v>
      </c>
      <c r="D18" s="24" t="s">
        <v>23</v>
      </c>
      <c r="E18" s="15">
        <v>1971</v>
      </c>
      <c r="F18" s="15" t="s">
        <v>14</v>
      </c>
      <c r="G18" s="15" t="s">
        <v>11</v>
      </c>
      <c r="H18" s="40">
        <v>227822126</v>
      </c>
      <c r="I18" s="62" t="s">
        <v>135</v>
      </c>
      <c r="J18" s="51" t="s">
        <v>136</v>
      </c>
      <c r="K18" s="43" t="s">
        <v>74</v>
      </c>
    </row>
    <row r="19" spans="1:11" s="14" customFormat="1" ht="52.2" x14ac:dyDescent="0.25">
      <c r="A19" s="28">
        <f t="shared" si="0"/>
        <v>25</v>
      </c>
      <c r="B19" s="17" t="s">
        <v>6</v>
      </c>
      <c r="C19" s="86" t="s">
        <v>151</v>
      </c>
      <c r="D19" s="24" t="s">
        <v>29</v>
      </c>
      <c r="E19" s="15">
        <v>2020</v>
      </c>
      <c r="F19" s="15" t="s">
        <v>5</v>
      </c>
      <c r="G19" s="15" t="s">
        <v>4</v>
      </c>
      <c r="H19" s="40">
        <v>134013</v>
      </c>
      <c r="I19" s="62" t="s">
        <v>132</v>
      </c>
      <c r="J19" s="52" t="s">
        <v>97</v>
      </c>
      <c r="K19" s="16" t="s">
        <v>72</v>
      </c>
    </row>
    <row r="20" spans="1:11" s="14" customFormat="1" ht="52.2" x14ac:dyDescent="0.25">
      <c r="A20" s="28">
        <f t="shared" si="0"/>
        <v>26</v>
      </c>
      <c r="B20" s="17" t="s">
        <v>6</v>
      </c>
      <c r="C20" s="86" t="s">
        <v>152</v>
      </c>
      <c r="D20" s="24" t="s">
        <v>31</v>
      </c>
      <c r="E20" s="15">
        <v>2022</v>
      </c>
      <c r="F20" s="15" t="s">
        <v>10</v>
      </c>
      <c r="G20" s="15" t="s">
        <v>11</v>
      </c>
      <c r="H20" s="40">
        <v>91129</v>
      </c>
      <c r="I20" s="62" t="s">
        <v>98</v>
      </c>
      <c r="J20" s="51" t="s">
        <v>131</v>
      </c>
      <c r="K20" s="43" t="s">
        <v>73</v>
      </c>
    </row>
    <row r="21" spans="1:11" x14ac:dyDescent="0.25">
      <c r="A21" s="4"/>
      <c r="B21" s="6"/>
      <c r="C21" s="6"/>
      <c r="D21" s="6"/>
      <c r="E21" s="3"/>
      <c r="F21" s="3"/>
      <c r="G21" s="3"/>
      <c r="H21" s="3"/>
      <c r="I21" s="3"/>
      <c r="J21" s="50"/>
      <c r="K21" s="56"/>
    </row>
  </sheetData>
  <autoFilter ref="A6:K20" xr:uid="{00000000-0001-0000-0000-000000000000}"/>
  <phoneticPr fontId="2" type="noConversion"/>
  <hyperlinks>
    <hyperlink ref="K7" r:id="rId1" xr:uid="{363E5A29-7631-4E4D-B8C7-8CF4CE867E98}"/>
    <hyperlink ref="K8" r:id="rId2" xr:uid="{600E128F-5B52-435A-924C-0BDDF3B4519F}"/>
    <hyperlink ref="K9" r:id="rId3" xr:uid="{5F4C18EB-8371-4388-AC34-6A0BE3A697EF}"/>
    <hyperlink ref="K10" r:id="rId4" xr:uid="{5D5C1C5D-F234-4AF5-B7C5-3CC02CF11A17}"/>
    <hyperlink ref="K11" r:id="rId5" xr:uid="{B526B299-1642-4C6A-84DD-F6EA82C7F318}"/>
    <hyperlink ref="K12" r:id="rId6" xr:uid="{43B023AF-2626-4950-9293-A942FFC89EE2}"/>
    <hyperlink ref="K13" r:id="rId7" xr:uid="{2404A0F0-4743-415C-A64D-9E33DBFC7A15}"/>
    <hyperlink ref="K14" r:id="rId8" xr:uid="{87E4991D-2148-4F47-ABC6-D0767F453EA7}"/>
    <hyperlink ref="K15" r:id="rId9" xr:uid="{6A52F096-C2E2-4C19-B4A4-8F4450F7A386}"/>
    <hyperlink ref="K16" r:id="rId10" xr:uid="{5050A409-987C-487B-9063-46FF975FD605}"/>
    <hyperlink ref="K17" r:id="rId11" xr:uid="{9AD62F7D-36E2-46B2-AD9C-7EBACEE96207}"/>
    <hyperlink ref="K19" r:id="rId12" xr:uid="{5A748691-1923-4C1B-B3D6-8401480B6E08}"/>
    <hyperlink ref="K20" r:id="rId13" xr:uid="{35D2767C-F9CD-42D4-884C-11094A44F708}"/>
    <hyperlink ref="K18" r:id="rId14" xr:uid="{BC0CFF1A-57A8-47F4-9D67-2E6B4215E1A0}"/>
    <hyperlink ref="B4" r:id="rId15" xr:uid="{1F6C513D-A3A5-45CE-948E-9449A207ABAF}"/>
  </hyperlinks>
  <pageMargins left="0.25" right="0.25" top="0.75" bottom="0.75" header="0.3" footer="0.3"/>
  <pageSetup paperSize="9" scale="38" fitToHeight="0" orientation="landscape" r:id="rId1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155CD-5D5E-471F-B16A-DD1B1800DC66}">
  <sheetPr>
    <tabColor rgb="FFFFC000"/>
    <pageSetUpPr fitToPage="1"/>
  </sheetPr>
  <dimension ref="A1:F14"/>
  <sheetViews>
    <sheetView tabSelected="1" showOutlineSymbols="0" showWhiteSpace="0" zoomScale="80" zoomScaleNormal="80" workbookViewId="0">
      <selection activeCell="E30" sqref="E30"/>
    </sheetView>
  </sheetViews>
  <sheetFormatPr defaultColWidth="8.796875" defaultRowHeight="13.2" x14ac:dyDescent="0.25"/>
  <cols>
    <col min="1" max="1" width="4.19921875" style="1" customWidth="1"/>
    <col min="2" max="2" width="22.296875" style="1" customWidth="1"/>
    <col min="3" max="3" width="21.3984375" style="1" customWidth="1"/>
    <col min="4" max="4" width="67.09765625" style="1" customWidth="1"/>
    <col min="5" max="5" width="58.69921875" style="1" customWidth="1"/>
    <col min="6" max="6" width="40.296875" style="1" customWidth="1"/>
    <col min="7" max="16384" width="8.796875" style="1"/>
  </cols>
  <sheetData>
    <row r="1" spans="1:6" ht="21" x14ac:dyDescent="0.25">
      <c r="B1" s="88" t="s">
        <v>42</v>
      </c>
      <c r="C1" s="88"/>
      <c r="D1" s="88"/>
      <c r="E1" s="88"/>
    </row>
    <row r="2" spans="1:6" ht="13.2" customHeight="1" x14ac:dyDescent="0.25">
      <c r="D2" s="2"/>
    </row>
    <row r="3" spans="1:6" ht="13.8" thickBot="1" x14ac:dyDescent="0.3">
      <c r="A3" s="4"/>
      <c r="B3" s="4"/>
      <c r="C3" s="4"/>
      <c r="D3" s="3"/>
      <c r="E3" s="3"/>
    </row>
    <row r="4" spans="1:6" ht="14.4" thickBot="1" x14ac:dyDescent="0.3">
      <c r="A4" s="12" t="s">
        <v>18</v>
      </c>
      <c r="B4" s="13" t="s">
        <v>1</v>
      </c>
      <c r="C4" s="13" t="s">
        <v>41</v>
      </c>
      <c r="D4" s="13" t="s">
        <v>48</v>
      </c>
      <c r="E4" s="13" t="s">
        <v>44</v>
      </c>
      <c r="F4" s="13" t="s">
        <v>0</v>
      </c>
    </row>
    <row r="5" spans="1:6" ht="29.4" thickTop="1" thickBot="1" x14ac:dyDescent="0.3">
      <c r="A5" s="21">
        <v>1</v>
      </c>
      <c r="B5" s="34" t="s">
        <v>6</v>
      </c>
      <c r="C5" s="30" t="s">
        <v>7</v>
      </c>
      <c r="D5" s="36" t="s">
        <v>153</v>
      </c>
      <c r="E5" s="67" t="s">
        <v>137</v>
      </c>
      <c r="F5" s="45" t="s">
        <v>75</v>
      </c>
    </row>
    <row r="6" spans="1:6" ht="42.6" thickTop="1" thickBot="1" x14ac:dyDescent="0.3">
      <c r="A6" s="22">
        <v>2</v>
      </c>
      <c r="B6" s="34" t="s">
        <v>6</v>
      </c>
      <c r="C6" s="15" t="s">
        <v>80</v>
      </c>
      <c r="D6" s="37" t="s">
        <v>47</v>
      </c>
      <c r="E6" s="36" t="s">
        <v>139</v>
      </c>
      <c r="F6" s="43" t="s">
        <v>77</v>
      </c>
    </row>
    <row r="7" spans="1:6" ht="43.5" customHeight="1" thickTop="1" thickBot="1" x14ac:dyDescent="0.3">
      <c r="A7" s="22">
        <v>3</v>
      </c>
      <c r="B7" s="35" t="s">
        <v>3</v>
      </c>
      <c r="C7" s="31"/>
      <c r="D7" s="36" t="s">
        <v>46</v>
      </c>
      <c r="E7" s="36" t="s">
        <v>138</v>
      </c>
      <c r="F7" s="43" t="s">
        <v>76</v>
      </c>
    </row>
    <row r="8" spans="1:6" ht="32.4" customHeight="1" thickTop="1" thickBot="1" x14ac:dyDescent="0.3">
      <c r="A8" s="22">
        <v>4</v>
      </c>
      <c r="B8" s="35" t="s">
        <v>3</v>
      </c>
      <c r="C8" s="31"/>
      <c r="D8" s="37" t="s">
        <v>45</v>
      </c>
      <c r="E8" s="36" t="s">
        <v>140</v>
      </c>
      <c r="F8" s="43" t="s">
        <v>78</v>
      </c>
    </row>
    <row r="9" spans="1:6" ht="14.4" thickTop="1" x14ac:dyDescent="0.25">
      <c r="B9" s="14"/>
      <c r="C9" s="14"/>
      <c r="D9" s="38"/>
      <c r="E9" s="38"/>
      <c r="F9" s="14"/>
    </row>
    <row r="10" spans="1:6" ht="13.8" x14ac:dyDescent="0.25">
      <c r="D10" s="32"/>
    </row>
    <row r="11" spans="1:6" ht="13.8" x14ac:dyDescent="0.25">
      <c r="D11" s="33"/>
    </row>
    <row r="12" spans="1:6" ht="13.8" x14ac:dyDescent="0.25">
      <c r="D12" s="32"/>
    </row>
    <row r="13" spans="1:6" ht="13.8" x14ac:dyDescent="0.25">
      <c r="D13" s="33"/>
    </row>
    <row r="14" spans="1:6" ht="13.8" x14ac:dyDescent="0.25">
      <c r="D14" s="32"/>
    </row>
  </sheetData>
  <autoFilter ref="A4:F8" xr:uid="{66A155CD-5D5E-471F-B16A-DD1B1800DC66}"/>
  <mergeCells count="1">
    <mergeCell ref="B1:E1"/>
  </mergeCells>
  <phoneticPr fontId="2" type="noConversion"/>
  <hyperlinks>
    <hyperlink ref="F5" r:id="rId1" xr:uid="{D98CBC3E-7296-404E-82C7-48E00158CD9A}"/>
    <hyperlink ref="F7" r:id="rId2" xr:uid="{5630441B-9303-452D-9BE5-D7F9FD8C4B7D}"/>
    <hyperlink ref="F6" r:id="rId3" xr:uid="{76BCEBB4-8EF3-4186-A76B-388F1B2FD8F1}"/>
    <hyperlink ref="F8" r:id="rId4" xr:uid="{A5E55EDE-7F8F-4D11-9C57-DCDB7DED249A}"/>
  </hyperlinks>
  <pageMargins left="0.23622047244094491" right="0.23622047244094491" top="0.74803149606299213" bottom="0.74803149606299213" header="0.31496062992125984" footer="0.31496062992125984"/>
  <pageSetup paperSize="9" scale="61" orientation="landscape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전체 참가기업(26개)</vt:lpstr>
      <vt:lpstr>Semiconductors(12개)</vt:lpstr>
      <vt:lpstr>Smart Mobility(14개)</vt:lpstr>
      <vt:lpstr>Academia(4개)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Chin Soo Mee</cp:lastModifiedBy>
  <cp:revision>0</cp:revision>
  <cp:lastPrinted>2024-06-18T03:01:10Z</cp:lastPrinted>
  <dcterms:created xsi:type="dcterms:W3CDTF">2024-06-17T01:33:03Z</dcterms:created>
  <dcterms:modified xsi:type="dcterms:W3CDTF">2024-06-27T04:49:37Z</dcterms:modified>
</cp:coreProperties>
</file>